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195" activeTab="0"/>
  </bookViews>
  <sheets>
    <sheet name="Unapplied Checks" sheetId="1" r:id="rId1"/>
    <sheet name="Sheet1" sheetId="2" r:id="rId2"/>
    <sheet name="Sheet2" sheetId="3" r:id="rId3"/>
  </sheets>
  <definedNames>
    <definedName name="_xlnm.Print_Area" localSheetId="0">'Unapplied Checks'!$A$1:$C$57</definedName>
    <definedName name="Z_067DA681_3DA8_11D6_ACEF_00C04F29FC75_.wvu.PrintArea" localSheetId="0" hidden="1">'Unapplied Checks'!$A$1:$C$57</definedName>
    <definedName name="Z_2048DE81_1985_11D6_ACDA_00C04F29FC75_.wvu.PrintArea" localSheetId="0" hidden="1">'Unapplied Checks'!$A$1:$C$57</definedName>
    <definedName name="Z_229F202F_3135_44F5_A22B_AADEDD64AD80_.wvu.PrintArea" localSheetId="0" hidden="1">'Unapplied Checks'!$A$58:$A$91</definedName>
    <definedName name="Z_2DD708D9_2E5C_4FDE_9BCA_96BCA9DCC7EB_.wvu.PrintArea" localSheetId="0" hidden="1">'Unapplied Checks'!$A$1:$C$57</definedName>
    <definedName name="Z_7671E90B_D1C6_43D8_A415_2D46786A0709_.wvu.PrintArea" localSheetId="0" hidden="1">'Unapplied Checks'!$A$1:$C$57</definedName>
    <definedName name="Z_C526BA90_1CB9_11D6_AD8F_00C04F662321_.wvu.PrintArea" localSheetId="0" hidden="1">'Unapplied Checks'!$A$1:$C$57</definedName>
  </definedNames>
  <calcPr fullCalcOnLoad="1"/>
</workbook>
</file>

<file path=xl/sharedStrings.xml><?xml version="1.0" encoding="utf-8"?>
<sst xmlns="http://schemas.openxmlformats.org/spreadsheetml/2006/main" count="324" uniqueCount="198">
  <si>
    <t>PAYER</t>
  </si>
  <si>
    <t>CHECK DATE</t>
  </si>
  <si>
    <t>AMOUNT</t>
  </si>
  <si>
    <t>TOTAL UNAPPLIED CHECKS</t>
  </si>
  <si>
    <t>State of Alabama</t>
  </si>
  <si>
    <t xml:space="preserve">     </t>
  </si>
  <si>
    <t>UNAPPLIED CHECKS</t>
  </si>
  <si>
    <t>Insulet Corporation</t>
  </si>
  <si>
    <t>Brandi M Hendrix ck#104</t>
  </si>
  <si>
    <t>Virginia H Scruggs ck#7323</t>
  </si>
  <si>
    <t>West Cornell Medical College</t>
  </si>
  <si>
    <t>Cleveland Clinic</t>
  </si>
  <si>
    <t>Johns Hopkins</t>
  </si>
  <si>
    <t>Amanda Roberson</t>
  </si>
  <si>
    <t>Hilary Hicks</t>
  </si>
  <si>
    <t>Partners Healthcare</t>
  </si>
  <si>
    <t>Kristen Hulsey</t>
  </si>
  <si>
    <t>Airgas</t>
  </si>
  <si>
    <t>American Express</t>
  </si>
  <si>
    <t>Texon II Inc</t>
  </si>
  <si>
    <t>Philips</t>
  </si>
  <si>
    <t>American Academy of Esthetic Dentistry</t>
  </si>
  <si>
    <t>FedEx</t>
  </si>
  <si>
    <t>AADR Stuent Research</t>
  </si>
  <si>
    <t>Thompson Tractor</t>
  </si>
  <si>
    <t>Travelers</t>
  </si>
  <si>
    <t>Janet May</t>
  </si>
  <si>
    <t>John Earwood</t>
  </si>
  <si>
    <t>Southern Biotechnology Associates</t>
  </si>
  <si>
    <t>Create Foundation</t>
  </si>
  <si>
    <t>University of Colorado</t>
  </si>
  <si>
    <t>Cornell University</t>
  </si>
  <si>
    <t>Wilkins Miller</t>
  </si>
  <si>
    <t>Texas A&amp;M-Corpus Christi</t>
  </si>
  <si>
    <t>University of Tennessee</t>
  </si>
  <si>
    <t>UAHSF</t>
  </si>
  <si>
    <t>Mary Harris, Circuit Clerk Shelby County</t>
  </si>
  <si>
    <t>George W Riddle Jr</t>
  </si>
  <si>
    <t>Breast Cancer Research Foundation of Alabama</t>
  </si>
  <si>
    <t>Alabama Organ Center</t>
  </si>
  <si>
    <t>Audrey White</t>
  </si>
  <si>
    <t>Mercer Emergency Center</t>
  </si>
  <si>
    <t>Marilyn bland</t>
  </si>
  <si>
    <t>Joseph Martinez</t>
  </si>
  <si>
    <t>Marshall Urist</t>
  </si>
  <si>
    <t>Martin Heslin</t>
  </si>
  <si>
    <t>Woodrow Farrington</t>
  </si>
  <si>
    <t>Chris Cronenwett</t>
  </si>
  <si>
    <t>Eric Schinnerer</t>
  </si>
  <si>
    <t>Adam Witcher</t>
  </si>
  <si>
    <t>Steven Garner</t>
  </si>
  <si>
    <t>Herbert Chen</t>
  </si>
  <si>
    <t>Michael Oneal</t>
  </si>
  <si>
    <t>MD Realty</t>
  </si>
  <si>
    <t>Richard Stahl</t>
  </si>
  <si>
    <t>American Society for Blood and Marrow Transplantation</t>
  </si>
  <si>
    <t>Southwest Airlines</t>
  </si>
  <si>
    <t>Apple</t>
  </si>
  <si>
    <t>Oak Ridge Associated Univ/</t>
  </si>
  <si>
    <t>UHN</t>
  </si>
  <si>
    <t>Columbia Insurance</t>
  </si>
  <si>
    <t>Ascension</t>
  </si>
  <si>
    <t>Novartis</t>
  </si>
  <si>
    <t>Johnson &amp; Johnson</t>
  </si>
  <si>
    <t>Samford University</t>
  </si>
  <si>
    <t>Synovus Mortgage Corp.</t>
  </si>
  <si>
    <t>Sharon Lee Tyra</t>
  </si>
  <si>
    <t>Samantha Giordano-Mooga</t>
  </si>
  <si>
    <t>Vendor Credentialing Services</t>
  </si>
  <si>
    <t>University of Illinois</t>
  </si>
  <si>
    <t>write off</t>
  </si>
  <si>
    <t>Sean Skelton</t>
  </si>
  <si>
    <t>Molina Healthcare</t>
  </si>
  <si>
    <t>WIRB</t>
  </si>
  <si>
    <t>Leidos</t>
  </si>
  <si>
    <t>SC Slaughter</t>
  </si>
  <si>
    <t>Lindsey Kaye Elmore</t>
  </si>
  <si>
    <t>Bamman</t>
  </si>
  <si>
    <t>University of Iowa</t>
  </si>
  <si>
    <t>Society of Nuclear Medicine &amp; Molecular Imaging</t>
  </si>
  <si>
    <t>PKD Foundation</t>
  </si>
  <si>
    <t>Jeffrey Belcher</t>
  </si>
  <si>
    <t>Elizabeth Steele</t>
  </si>
  <si>
    <t>Katherine Clore</t>
  </si>
  <si>
    <t>Keith Elder</t>
  </si>
  <si>
    <t>Binh Kim Mai</t>
  </si>
  <si>
    <t>Catherine Crump</t>
  </si>
  <si>
    <t>HJ Jones</t>
  </si>
  <si>
    <t>Victoria Fetui</t>
  </si>
  <si>
    <t>Kaydee Laird</t>
  </si>
  <si>
    <t>Danita Waiters</t>
  </si>
  <si>
    <t>Lindsay Snow</t>
  </si>
  <si>
    <t>Anna McCormick</t>
  </si>
  <si>
    <t>April Hill</t>
  </si>
  <si>
    <t>Dave Mathews</t>
  </si>
  <si>
    <t>Oak Ridge National Laboratory</t>
  </si>
  <si>
    <t>Everyday Health</t>
  </si>
  <si>
    <t>TN Physicians Quality Verification Org</t>
  </si>
  <si>
    <t>Hamilton Health Sciences</t>
  </si>
  <si>
    <t>Hill Rom</t>
  </si>
  <si>
    <t>NAHGA Claim Services</t>
  </si>
  <si>
    <t>American Academy of Pediatrics</t>
  </si>
  <si>
    <t>Baruch College</t>
  </si>
  <si>
    <t>McKnight Brain Research</t>
  </si>
  <si>
    <t>UPS</t>
  </si>
  <si>
    <t>Cameroon Humanitarian Relief Initiative</t>
  </si>
  <si>
    <t>CCHMC</t>
  </si>
  <si>
    <t>Johson &amp; Johnson</t>
  </si>
  <si>
    <t>Mead Johnson Nutrition</t>
  </si>
  <si>
    <t>Boeing</t>
  </si>
  <si>
    <t>Kuraray America</t>
  </si>
  <si>
    <t>Milford Restorative</t>
  </si>
  <si>
    <t>Lantheus Medical Imaging</t>
  </si>
  <si>
    <t>University of South Carolina</t>
  </si>
  <si>
    <t>Allakos, Inc.</t>
  </si>
  <si>
    <t>Epix Therapeutics</t>
  </si>
  <si>
    <t>UAB Health System</t>
  </si>
  <si>
    <t>The State Insurance Fund</t>
  </si>
  <si>
    <t>Music Performance Trust Fund</t>
  </si>
  <si>
    <t>Doster Construction</t>
  </si>
  <si>
    <t>Joy Y Barros</t>
  </si>
  <si>
    <t>GE Healthcare</t>
  </si>
  <si>
    <t>PNC Cashiers Check</t>
  </si>
  <si>
    <t>US Treasury</t>
  </si>
  <si>
    <t>American Academy of Hospice &amp; Palliative Medicine</t>
  </si>
  <si>
    <t>Leo Pharma Inc</t>
  </si>
  <si>
    <t>Rho, Inc.</t>
  </si>
  <si>
    <t>PPD Investigator Services</t>
  </si>
  <si>
    <t>Regions</t>
  </si>
  <si>
    <t>BBVA</t>
  </si>
  <si>
    <t>University of Alabama</t>
  </si>
  <si>
    <t>Unity Health</t>
  </si>
  <si>
    <t>American Optometric Association</t>
  </si>
  <si>
    <t>Hcc Life Insurance Co.</t>
  </si>
  <si>
    <t>Fidelis Care</t>
  </si>
  <si>
    <t>UNC Greensboro</t>
  </si>
  <si>
    <t>American Academy of Hospice</t>
  </si>
  <si>
    <t>MD Anderson</t>
  </si>
  <si>
    <t>Bull v US Coachways, Inc. Settlement Admin</t>
  </si>
  <si>
    <t>Guardant Health</t>
  </si>
  <si>
    <t>Emory University</t>
  </si>
  <si>
    <t>Proteintech Group</t>
  </si>
  <si>
    <t>State of Maine</t>
  </si>
  <si>
    <t>Copyright Clearance Center</t>
  </si>
  <si>
    <t>Localist Corp</t>
  </si>
  <si>
    <t>State Farm</t>
  </si>
  <si>
    <t>The Edouard Foundation</t>
  </si>
  <si>
    <t>Encore Permian</t>
  </si>
  <si>
    <t>Coca Cola</t>
  </si>
  <si>
    <t>University of North Carolina</t>
  </si>
  <si>
    <t>Children's National</t>
  </si>
  <si>
    <t>Medical University of S</t>
  </si>
  <si>
    <t>Beaumont Health</t>
  </si>
  <si>
    <t xml:space="preserve"> Grandview Medical</t>
  </si>
  <si>
    <t>J S KAMAL</t>
  </si>
  <si>
    <t xml:space="preserve">The State of Mississippi </t>
  </si>
  <si>
    <t>The United States Treasury C/O J Erwin</t>
  </si>
  <si>
    <t>United States Treasury</t>
  </si>
  <si>
    <t>Prismatik Dentalcraft</t>
  </si>
  <si>
    <t>2020 Companies Inc Paym</t>
  </si>
  <si>
    <t>Turner Innovations L.C.</t>
  </si>
  <si>
    <t>Desktop Metal</t>
  </si>
  <si>
    <t>Bradford Caraway</t>
  </si>
  <si>
    <t>Write Off</t>
  </si>
  <si>
    <t>Brasseler USA</t>
  </si>
  <si>
    <t>PacDent</t>
  </si>
  <si>
    <t>Florida State Universit</t>
  </si>
  <si>
    <t xml:space="preserve">Baylor University </t>
  </si>
  <si>
    <t>Schnitzer Southerneast LLC</t>
  </si>
  <si>
    <t>Office Depot</t>
  </si>
  <si>
    <t>HSC Aquisition</t>
  </si>
  <si>
    <t>Centene Corporation</t>
  </si>
  <si>
    <t>Boehringer Ingelheim</t>
  </si>
  <si>
    <t>Novo Nordisk</t>
  </si>
  <si>
    <t>Southern Nuclear Compan</t>
  </si>
  <si>
    <t>The University of Michigan</t>
  </si>
  <si>
    <t>HSC Acquisition, LLC</t>
  </si>
  <si>
    <t>Myriad Genetics, Inc</t>
  </si>
  <si>
    <t>Cincinnati Childrens</t>
  </si>
  <si>
    <t>Atos Medical Inc</t>
  </si>
  <si>
    <t xml:space="preserve"> Boehringer Ingelheim</t>
  </si>
  <si>
    <t>Sanofi Pasteur</t>
  </si>
  <si>
    <t>Pfizer, Inc</t>
  </si>
  <si>
    <t>American Association Neuro Surgeons</t>
  </si>
  <si>
    <t>Writeoff</t>
  </si>
  <si>
    <t>American Association of</t>
  </si>
  <si>
    <t>Olympus</t>
  </si>
  <si>
    <t>Auburn University</t>
  </si>
  <si>
    <t>Alabama Aerospace and A</t>
  </si>
  <si>
    <t>Aramark</t>
  </si>
  <si>
    <t>Johnson and Johnson</t>
  </si>
  <si>
    <t>Madoff Victim Fund</t>
  </si>
  <si>
    <t>Lab Corp Ameican Holdin</t>
  </si>
  <si>
    <t>Madison City Board of E</t>
  </si>
  <si>
    <t>2/202/2024</t>
  </si>
  <si>
    <t>JOHNSON &amp; JOHNSON</t>
  </si>
  <si>
    <t>Boston Scientific Corp</t>
  </si>
  <si>
    <t>Pixelle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</si>
</sst>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-[$$-C09]* #,##0.00_-;\-[$$-C09]* #,##0.00_-;_-[$$-C09]* &quot;-&quot;??_-;_-@_-"/>
    <numFmt numFmtId="168" formatCode="_([$$-2C0A]* #,##0.00_);_([$$-2C0A]* \(#,##0.00\);_([$$-2C0A]* &quot;-&quot;??_);_(@_)"/>
    <numFmt numFmtId="169" formatCode="mmm\-yyyy"/>
    <numFmt numFmtId="170" formatCode="0.0"/>
    <numFmt numFmtId="171" formatCode="dd\-mmm\-yy"/>
    <numFmt numFmtId="172" formatCode="d\-mmm\-yyyy"/>
    <numFmt numFmtId="173" formatCode="[$-409]dddd\,\ mmmm\ dd\,\ yyyy"/>
    <numFmt numFmtId="174" formatCode="[$-409]h:mm:ss\ AM/PM"/>
    <numFmt numFmtId="175" formatCode="&quot;$&quot;#,##0.00"/>
    <numFmt numFmtId="176" formatCode="[$-409]d\-mmm\-yy;@"/>
    <numFmt numFmtId="177" formatCode="[$€-2]\ #,##0.00_);[Red]\([$€-2]\ #,##0.00\)"/>
    <numFmt numFmtId="178" formatCode="0.000"/>
  </numFmts>
  <fonts count="38">
    <font>
      <sz val="10"/>
      <name val="Arial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43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 wrapText="1"/>
    </xf>
    <xf numFmtId="0" fontId="0" fillId="0" borderId="10" xfId="0" applyBorder="1" applyAlignment="1">
      <alignment horizontal="center" wrapText="1"/>
    </xf>
    <xf numFmtId="15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wrapText="1"/>
    </xf>
    <xf numFmtId="43" fontId="0" fillId="0" borderId="0" xfId="0" applyNumberForma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0" fontId="0" fillId="0" borderId="0" xfId="0" applyBorder="1" applyAlignment="1">
      <alignment horizontal="center" wrapText="1"/>
    </xf>
    <xf numFmtId="44" fontId="3" fillId="0" borderId="0" xfId="0" applyNumberFormat="1" applyFont="1" applyBorder="1" applyAlignment="1">
      <alignment horizontal="left" wrapText="1"/>
    </xf>
    <xf numFmtId="2" fontId="0" fillId="0" borderId="0" xfId="0" applyNumberFormat="1" applyBorder="1" applyAlignment="1">
      <alignment horizontal="left" wrapText="1"/>
    </xf>
    <xf numFmtId="2" fontId="0" fillId="0" borderId="0" xfId="0" applyNumberFormat="1" applyAlignment="1">
      <alignment/>
    </xf>
    <xf numFmtId="0" fontId="0" fillId="0" borderId="11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3" fontId="0" fillId="0" borderId="0" xfId="0" applyNumberFormat="1" applyAlignment="1" applyProtection="1">
      <alignment/>
      <protection locked="0"/>
    </xf>
    <xf numFmtId="14" fontId="0" fillId="0" borderId="0" xfId="0" applyNumberFormat="1" applyFont="1" applyBorder="1" applyAlignment="1" applyProtection="1">
      <alignment horizontal="left"/>
      <protection locked="0"/>
    </xf>
    <xf numFmtId="2" fontId="0" fillId="0" borderId="10" xfId="0" applyNumberFormat="1" applyFont="1" applyBorder="1" applyAlignment="1">
      <alignment horizontal="right"/>
    </xf>
    <xf numFmtId="14" fontId="0" fillId="0" borderId="10" xfId="0" applyNumberFormat="1" applyFont="1" applyBorder="1" applyAlignment="1">
      <alignment horizontal="center"/>
    </xf>
    <xf numFmtId="2" fontId="0" fillId="0" borderId="10" xfId="42" applyNumberFormat="1" applyFont="1" applyBorder="1" applyAlignment="1">
      <alignment horizontal="right"/>
    </xf>
    <xf numFmtId="2" fontId="3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0" fontId="0" fillId="33" borderId="11" xfId="0" applyFont="1" applyFill="1" applyBorder="1" applyAlignment="1">
      <alignment/>
    </xf>
    <xf numFmtId="14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1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0" fillId="34" borderId="11" xfId="0" applyFont="1" applyFill="1" applyBorder="1" applyAlignment="1">
      <alignment/>
    </xf>
    <xf numFmtId="14" fontId="0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4" fontId="3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8"/>
  <sheetViews>
    <sheetView tabSelected="1" zoomScalePageLayoutView="0" workbookViewId="0" topLeftCell="A43">
      <selection activeCell="B6" sqref="B6"/>
    </sheetView>
  </sheetViews>
  <sheetFormatPr defaultColWidth="9.140625" defaultRowHeight="12.75"/>
  <cols>
    <col min="1" max="1" width="61.421875" style="0" bestFit="1" customWidth="1"/>
    <col min="2" max="2" width="12.7109375" style="0" bestFit="1" customWidth="1"/>
    <col min="3" max="3" width="14.00390625" style="0" bestFit="1" customWidth="1"/>
    <col min="4" max="4" width="12.8515625" style="0" bestFit="1" customWidth="1"/>
    <col min="6" max="6" width="14.57421875" style="2" bestFit="1" customWidth="1"/>
  </cols>
  <sheetData>
    <row r="1" spans="1:6" s="18" customFormat="1" ht="12.75">
      <c r="A1" s="17" t="s">
        <v>6</v>
      </c>
      <c r="F1" s="19"/>
    </row>
    <row r="2" spans="1:6" s="18" customFormat="1" ht="12.75">
      <c r="A2" s="20"/>
      <c r="F2" s="19"/>
    </row>
    <row r="3" ht="12.75">
      <c r="A3" s="1"/>
    </row>
    <row r="4" spans="1:3" ht="12.75">
      <c r="A4" s="3" t="s">
        <v>0</v>
      </c>
      <c r="B4" s="4" t="s">
        <v>1</v>
      </c>
      <c r="C4" s="5" t="s">
        <v>2</v>
      </c>
    </row>
    <row r="5" spans="1:3" ht="12.75">
      <c r="A5" s="3" t="s">
        <v>197</v>
      </c>
      <c r="B5" s="39">
        <v>45366</v>
      </c>
      <c r="C5" s="5">
        <v>6480</v>
      </c>
    </row>
    <row r="6" spans="1:3" ht="12.75">
      <c r="A6" s="3" t="s">
        <v>196</v>
      </c>
      <c r="B6" s="39">
        <v>45348</v>
      </c>
      <c r="C6" s="5">
        <v>650</v>
      </c>
    </row>
    <row r="7" spans="1:3" ht="12.75">
      <c r="A7" s="3" t="s">
        <v>195</v>
      </c>
      <c r="B7" s="39">
        <v>45343</v>
      </c>
      <c r="C7" s="5">
        <v>980.6</v>
      </c>
    </row>
    <row r="8" spans="1:3" ht="12.75">
      <c r="A8" s="3" t="s">
        <v>4</v>
      </c>
      <c r="B8" s="4" t="s">
        <v>194</v>
      </c>
      <c r="C8" s="5">
        <v>383532.7</v>
      </c>
    </row>
    <row r="9" spans="1:3" ht="12.75">
      <c r="A9" s="3" t="s">
        <v>4</v>
      </c>
      <c r="B9" s="39">
        <v>45342</v>
      </c>
      <c r="C9" s="5">
        <v>171434.37</v>
      </c>
    </row>
    <row r="10" spans="1:3" ht="12.75">
      <c r="A10" s="3" t="s">
        <v>193</v>
      </c>
      <c r="B10" s="4" t="s">
        <v>194</v>
      </c>
      <c r="C10" s="5">
        <v>150</v>
      </c>
    </row>
    <row r="11" spans="1:3" ht="12.75">
      <c r="A11" s="3" t="s">
        <v>192</v>
      </c>
      <c r="B11" s="39">
        <v>45342</v>
      </c>
      <c r="C11" s="5">
        <v>100</v>
      </c>
    </row>
    <row r="12" spans="1:3" ht="12.75">
      <c r="A12" s="3" t="s">
        <v>191</v>
      </c>
      <c r="B12" s="39">
        <v>45288</v>
      </c>
      <c r="C12" s="5">
        <v>3765.55</v>
      </c>
    </row>
    <row r="13" spans="1:3" ht="12.75">
      <c r="A13" s="3" t="s">
        <v>190</v>
      </c>
      <c r="B13" s="39">
        <v>45281</v>
      </c>
      <c r="C13" s="5">
        <v>28288</v>
      </c>
    </row>
    <row r="14" spans="1:3" ht="12.75">
      <c r="A14" s="3" t="s">
        <v>189</v>
      </c>
      <c r="B14" s="39">
        <v>45240</v>
      </c>
      <c r="C14" s="5">
        <v>9108</v>
      </c>
    </row>
    <row r="15" spans="1:3" ht="12.75">
      <c r="A15" s="3" t="s">
        <v>188</v>
      </c>
      <c r="B15" s="39">
        <v>45240</v>
      </c>
      <c r="C15" s="5">
        <v>940</v>
      </c>
    </row>
    <row r="16" spans="1:3" ht="12.75">
      <c r="A16" s="3" t="s">
        <v>173</v>
      </c>
      <c r="B16" s="39">
        <v>45217</v>
      </c>
      <c r="C16" s="5">
        <v>1500</v>
      </c>
    </row>
    <row r="17" spans="1:3" ht="12.75">
      <c r="A17" s="3" t="s">
        <v>187</v>
      </c>
      <c r="B17" s="39">
        <v>45217</v>
      </c>
      <c r="C17" s="5">
        <v>54</v>
      </c>
    </row>
    <row r="18" spans="1:3" ht="12.75">
      <c r="A18" s="3" t="s">
        <v>186</v>
      </c>
      <c r="B18" s="39">
        <v>45209</v>
      </c>
      <c r="C18" s="5">
        <v>2500</v>
      </c>
    </row>
    <row r="19" spans="1:3" ht="12.75">
      <c r="A19" s="3" t="s">
        <v>185</v>
      </c>
      <c r="B19" s="39">
        <v>45209</v>
      </c>
      <c r="C19" s="5">
        <v>169.66</v>
      </c>
    </row>
    <row r="20" spans="1:3" ht="12.75">
      <c r="A20" s="3" t="s">
        <v>183</v>
      </c>
      <c r="B20" s="39">
        <v>45161</v>
      </c>
      <c r="C20" s="5">
        <v>1500</v>
      </c>
    </row>
    <row r="21" spans="1:3" ht="12.75">
      <c r="A21" s="3" t="s">
        <v>69</v>
      </c>
      <c r="B21" s="39">
        <v>45125</v>
      </c>
      <c r="C21" s="5">
        <v>520</v>
      </c>
    </row>
    <row r="22" spans="1:3" ht="12.75">
      <c r="A22" s="3" t="s">
        <v>4</v>
      </c>
      <c r="B22" s="39">
        <v>45107</v>
      </c>
      <c r="C22" s="5">
        <v>28309.98</v>
      </c>
    </row>
    <row r="23" spans="1:3" ht="12.75">
      <c r="A23" s="3" t="s">
        <v>181</v>
      </c>
      <c r="B23" s="39">
        <v>45107</v>
      </c>
      <c r="C23" s="5">
        <v>27100.47</v>
      </c>
    </row>
    <row r="24" spans="1:3" ht="12.75">
      <c r="A24" s="3" t="s">
        <v>180</v>
      </c>
      <c r="B24" s="39">
        <v>45107</v>
      </c>
      <c r="C24" s="5">
        <v>650</v>
      </c>
    </row>
    <row r="25" spans="1:3" ht="12.75">
      <c r="A25" s="3" t="s">
        <v>179</v>
      </c>
      <c r="B25" s="39">
        <v>45062</v>
      </c>
      <c r="C25" s="5">
        <v>1000</v>
      </c>
    </row>
    <row r="26" spans="1:3" ht="12.75">
      <c r="A26" s="3" t="s">
        <v>178</v>
      </c>
      <c r="B26" s="39">
        <v>45062</v>
      </c>
      <c r="C26" s="5">
        <v>620</v>
      </c>
    </row>
    <row r="27" spans="1:3" ht="12.75">
      <c r="A27" s="3" t="s">
        <v>18</v>
      </c>
      <c r="B27" s="39">
        <v>45062</v>
      </c>
      <c r="C27" s="5">
        <v>188.38</v>
      </c>
    </row>
    <row r="28" spans="1:3" ht="12.75">
      <c r="A28" s="3" t="s">
        <v>175</v>
      </c>
      <c r="B28" s="39">
        <v>45050</v>
      </c>
      <c r="C28" s="5">
        <v>100</v>
      </c>
    </row>
    <row r="29" spans="1:3" ht="12.75">
      <c r="A29" s="3" t="s">
        <v>176</v>
      </c>
      <c r="B29" s="39">
        <v>45035</v>
      </c>
      <c r="C29" s="5">
        <v>750</v>
      </c>
    </row>
    <row r="30" spans="1:3" ht="12.75">
      <c r="A30" s="3" t="s">
        <v>177</v>
      </c>
      <c r="B30" s="39">
        <v>45021</v>
      </c>
      <c r="C30" s="5">
        <v>750</v>
      </c>
    </row>
    <row r="31" spans="1:3" ht="12.75">
      <c r="A31" s="3" t="s">
        <v>11</v>
      </c>
      <c r="B31" s="39">
        <v>45020</v>
      </c>
      <c r="C31" s="5">
        <v>500</v>
      </c>
    </row>
    <row r="32" spans="1:3" ht="12.75">
      <c r="A32" s="3" t="s">
        <v>175</v>
      </c>
      <c r="B32" s="39">
        <v>45020</v>
      </c>
      <c r="C32" s="5">
        <v>700</v>
      </c>
    </row>
    <row r="33" spans="1:3" ht="12.75">
      <c r="A33" s="3" t="s">
        <v>174</v>
      </c>
      <c r="B33" s="39">
        <v>44963</v>
      </c>
      <c r="C33" s="5">
        <v>2400</v>
      </c>
    </row>
    <row r="34" spans="1:3" ht="12.75">
      <c r="A34" s="3" t="s">
        <v>173</v>
      </c>
      <c r="B34" s="39">
        <v>44963</v>
      </c>
      <c r="C34" s="5">
        <v>600</v>
      </c>
    </row>
    <row r="35" spans="1:3" ht="12.75">
      <c r="A35" s="3" t="s">
        <v>172</v>
      </c>
      <c r="B35" s="39">
        <v>44946</v>
      </c>
      <c r="C35" s="5">
        <v>750</v>
      </c>
    </row>
    <row r="36" spans="1:3" ht="12.75">
      <c r="A36" s="3" t="s">
        <v>171</v>
      </c>
      <c r="B36" s="39">
        <v>45249</v>
      </c>
      <c r="C36" s="5">
        <v>204.6</v>
      </c>
    </row>
    <row r="37" spans="1:3" ht="12.75">
      <c r="A37" s="3" t="s">
        <v>170</v>
      </c>
      <c r="B37" s="39">
        <v>44937</v>
      </c>
      <c r="C37" s="5">
        <v>750</v>
      </c>
    </row>
    <row r="38" spans="1:3" ht="12.75">
      <c r="A38" s="3" t="s">
        <v>169</v>
      </c>
      <c r="B38" s="39">
        <v>44916</v>
      </c>
      <c r="C38" s="5">
        <v>389.97</v>
      </c>
    </row>
    <row r="39" spans="1:3" ht="12.75">
      <c r="A39" s="3" t="s">
        <v>168</v>
      </c>
      <c r="B39" s="39">
        <v>44909</v>
      </c>
      <c r="C39" s="5">
        <v>28</v>
      </c>
    </row>
    <row r="40" spans="1:3" ht="12.75">
      <c r="A40" s="3" t="s">
        <v>167</v>
      </c>
      <c r="B40" s="39">
        <v>44904</v>
      </c>
      <c r="C40" s="5">
        <v>3000</v>
      </c>
    </row>
    <row r="41" spans="1:3" ht="12.75">
      <c r="A41" s="3" t="s">
        <v>165</v>
      </c>
      <c r="B41" s="39">
        <v>44902</v>
      </c>
      <c r="C41" s="5">
        <v>3564</v>
      </c>
    </row>
    <row r="42" spans="1:3" ht="12.75">
      <c r="A42" s="3" t="s">
        <v>182</v>
      </c>
      <c r="B42" s="39">
        <v>44879</v>
      </c>
      <c r="C42" s="5">
        <v>3858</v>
      </c>
    </row>
    <row r="43" spans="1:3" ht="12.75">
      <c r="A43" s="37" t="s">
        <v>166</v>
      </c>
      <c r="B43" s="22">
        <v>44847</v>
      </c>
      <c r="C43" s="25">
        <v>164</v>
      </c>
    </row>
    <row r="44" spans="1:3" ht="12.75">
      <c r="A44" s="37" t="s">
        <v>165</v>
      </c>
      <c r="B44" s="22">
        <v>44845</v>
      </c>
      <c r="C44" s="25">
        <v>3564</v>
      </c>
    </row>
    <row r="45" spans="1:3" ht="12.75">
      <c r="A45" s="37" t="s">
        <v>164</v>
      </c>
      <c r="B45" s="22">
        <v>44837</v>
      </c>
      <c r="C45" s="25">
        <v>9088</v>
      </c>
    </row>
    <row r="46" spans="1:6" s="26" customFormat="1" ht="12.75">
      <c r="A46" s="37" t="s">
        <v>162</v>
      </c>
      <c r="B46" s="22">
        <v>44797</v>
      </c>
      <c r="C46" s="25">
        <v>83.12</v>
      </c>
      <c r="F46" s="27"/>
    </row>
    <row r="47" spans="1:6" s="26" customFormat="1" ht="12.75">
      <c r="A47" s="37" t="s">
        <v>161</v>
      </c>
      <c r="B47" s="22">
        <v>44788</v>
      </c>
      <c r="C47" s="25">
        <v>39240</v>
      </c>
      <c r="F47" s="27"/>
    </row>
    <row r="48" spans="1:6" s="26" customFormat="1" ht="12.75">
      <c r="A48" s="37" t="s">
        <v>160</v>
      </c>
      <c r="B48" s="22">
        <v>44734</v>
      </c>
      <c r="C48" s="25">
        <v>17309</v>
      </c>
      <c r="F48" s="27"/>
    </row>
    <row r="49" spans="1:6" s="26" customFormat="1" ht="12.75">
      <c r="A49" s="37" t="s">
        <v>159</v>
      </c>
      <c r="B49" s="22">
        <v>44657</v>
      </c>
      <c r="C49" s="25">
        <v>1000</v>
      </c>
      <c r="F49" s="27"/>
    </row>
    <row r="50" spans="1:6" s="26" customFormat="1" ht="12.75">
      <c r="A50" s="37" t="s">
        <v>158</v>
      </c>
      <c r="B50" s="22">
        <v>44649</v>
      </c>
      <c r="C50" s="25">
        <v>16038</v>
      </c>
      <c r="F50" s="27"/>
    </row>
    <row r="51" spans="1:6" s="26" customFormat="1" ht="12.75">
      <c r="A51" s="37" t="s">
        <v>157</v>
      </c>
      <c r="B51" s="22">
        <v>44630</v>
      </c>
      <c r="C51" s="25">
        <v>1000</v>
      </c>
      <c r="F51" s="27"/>
    </row>
    <row r="52" spans="1:6" s="26" customFormat="1" ht="12.75">
      <c r="A52" s="37" t="s">
        <v>156</v>
      </c>
      <c r="B52" s="22">
        <v>44586</v>
      </c>
      <c r="C52" s="25">
        <v>5.83</v>
      </c>
      <c r="F52" s="27"/>
    </row>
    <row r="53" spans="1:6" s="26" customFormat="1" ht="12.75">
      <c r="A53" s="37" t="s">
        <v>155</v>
      </c>
      <c r="B53" s="22">
        <v>44579</v>
      </c>
      <c r="C53" s="25">
        <v>14</v>
      </c>
      <c r="F53" s="27"/>
    </row>
    <row r="54" spans="1:6" s="26" customFormat="1" ht="12.75">
      <c r="A54" s="37" t="s">
        <v>155</v>
      </c>
      <c r="B54" s="22">
        <v>44579</v>
      </c>
      <c r="C54" s="25">
        <v>14</v>
      </c>
      <c r="F54" s="27"/>
    </row>
    <row r="55" spans="1:6" s="26" customFormat="1" ht="12.75">
      <c r="A55" s="37" t="s">
        <v>154</v>
      </c>
      <c r="B55" s="22">
        <v>44505</v>
      </c>
      <c r="C55" s="25">
        <v>1701</v>
      </c>
      <c r="F55" s="27"/>
    </row>
    <row r="56" spans="1:3" ht="12.75">
      <c r="A56" s="6" t="s">
        <v>3</v>
      </c>
      <c r="B56" s="7"/>
      <c r="C56" s="24">
        <f>SUM(C4:C55)</f>
        <v>777107.2299999999</v>
      </c>
    </row>
    <row r="57" spans="3:6" ht="12.75">
      <c r="C57" s="10"/>
      <c r="F57" s="27"/>
    </row>
    <row r="58" spans="1:3" ht="12.75">
      <c r="A58" s="9"/>
      <c r="B58" s="8"/>
      <c r="C58" s="10"/>
    </row>
    <row r="59" spans="1:3" ht="12.75">
      <c r="A59" s="9" t="s">
        <v>5</v>
      </c>
      <c r="B59" s="8"/>
      <c r="C59" s="10"/>
    </row>
    <row r="60" spans="1:3" ht="12.75">
      <c r="A60" s="9"/>
      <c r="B60" s="8"/>
      <c r="C60" s="10"/>
    </row>
    <row r="61" spans="1:3" ht="12.75">
      <c r="A61" s="9"/>
      <c r="B61" s="8"/>
      <c r="C61" s="10"/>
    </row>
    <row r="62" spans="1:3" ht="12.75">
      <c r="A62" s="9"/>
      <c r="B62" s="8"/>
      <c r="C62" s="10"/>
    </row>
    <row r="63" spans="1:3" ht="12.75">
      <c r="A63" s="9"/>
      <c r="B63" s="8"/>
      <c r="C63" s="10"/>
    </row>
    <row r="64" spans="1:3" ht="12.75">
      <c r="A64" s="9"/>
      <c r="B64" s="8"/>
      <c r="C64" s="10"/>
    </row>
    <row r="65" spans="1:3" ht="12.75">
      <c r="A65" s="9"/>
      <c r="B65" s="8"/>
      <c r="C65" s="10"/>
    </row>
    <row r="66" spans="1:3" ht="12.75">
      <c r="A66" s="9"/>
      <c r="B66" s="8"/>
      <c r="C66" s="10"/>
    </row>
    <row r="67" spans="1:3" ht="12.75">
      <c r="A67" s="9"/>
      <c r="B67" s="8"/>
      <c r="C67" s="10"/>
    </row>
    <row r="68" spans="1:3" ht="12.75">
      <c r="A68" s="9"/>
      <c r="B68" s="8"/>
      <c r="C68" s="10"/>
    </row>
    <row r="69" spans="1:3" ht="12.75">
      <c r="A69" s="9"/>
      <c r="B69" s="8"/>
      <c r="C69" s="10"/>
    </row>
    <row r="70" spans="1:6" ht="12.75">
      <c r="A70" s="9"/>
      <c r="B70" s="8"/>
      <c r="C70" s="10"/>
      <c r="F70" s="27"/>
    </row>
    <row r="71" spans="1:6" s="26" customFormat="1" ht="12.75">
      <c r="A71" s="9"/>
      <c r="B71" s="8"/>
      <c r="C71" s="10"/>
      <c r="F71" s="27"/>
    </row>
    <row r="72" spans="1:6" s="26" customFormat="1" ht="12.75">
      <c r="A72" s="9"/>
      <c r="B72" s="8"/>
      <c r="C72" s="10"/>
      <c r="F72" s="2"/>
    </row>
    <row r="73" spans="1:3" ht="12.75">
      <c r="A73" s="9"/>
      <c r="B73" s="8"/>
      <c r="C73" s="10"/>
    </row>
    <row r="74" spans="1:3" ht="12.75">
      <c r="A74" s="9"/>
      <c r="B74" s="8"/>
      <c r="C74" s="10"/>
    </row>
    <row r="75" spans="1:6" ht="12.75">
      <c r="A75" s="9"/>
      <c r="B75" s="8"/>
      <c r="C75" s="10"/>
      <c r="F75" s="27"/>
    </row>
    <row r="76" spans="1:6" s="26" customFormat="1" ht="12.75">
      <c r="A76" s="9"/>
      <c r="B76" s="8"/>
      <c r="C76" s="10"/>
      <c r="F76" s="2"/>
    </row>
    <row r="77" spans="1:3" ht="12.75">
      <c r="A77" s="9"/>
      <c r="B77" s="8"/>
      <c r="C77" s="10"/>
    </row>
    <row r="78" spans="1:3" ht="12.75">
      <c r="A78" s="9"/>
      <c r="B78" s="8"/>
      <c r="C78" s="10"/>
    </row>
    <row r="79" spans="1:3" ht="12.75">
      <c r="A79" s="9"/>
      <c r="B79" s="8"/>
      <c r="C79" s="10"/>
    </row>
    <row r="80" spans="1:3" ht="12.75">
      <c r="A80" s="9"/>
      <c r="B80" s="8"/>
      <c r="C80" s="10"/>
    </row>
    <row r="81" spans="1:3" ht="12.75">
      <c r="A81" s="9"/>
      <c r="B81" s="8"/>
      <c r="C81" s="10"/>
    </row>
    <row r="82" spans="1:3" ht="12.75">
      <c r="A82" s="9"/>
      <c r="B82" s="8"/>
      <c r="C82" s="10"/>
    </row>
    <row r="83" spans="1:3" ht="12.75">
      <c r="A83" s="9"/>
      <c r="B83" s="8"/>
      <c r="C83" s="10"/>
    </row>
    <row r="84" spans="1:6" ht="12.75">
      <c r="A84" s="9"/>
      <c r="B84" s="8"/>
      <c r="C84" s="10"/>
      <c r="F84"/>
    </row>
    <row r="85" spans="1:6" ht="12.75">
      <c r="A85" s="9"/>
      <c r="B85" s="8"/>
      <c r="C85" s="10"/>
      <c r="F85"/>
    </row>
    <row r="86" spans="1:6" ht="12.75">
      <c r="A86" s="9"/>
      <c r="B86" s="8"/>
      <c r="C86" s="10"/>
      <c r="F86"/>
    </row>
    <row r="87" spans="1:6" ht="12.75">
      <c r="A87" s="9"/>
      <c r="B87" s="8"/>
      <c r="C87" s="10"/>
      <c r="F87"/>
    </row>
    <row r="88" spans="1:6" ht="12.75">
      <c r="A88" s="9"/>
      <c r="B88" s="8"/>
      <c r="C88" s="10"/>
      <c r="F88"/>
    </row>
    <row r="89" spans="1:6" ht="12.75">
      <c r="A89" s="9"/>
      <c r="B89" s="8"/>
      <c r="C89" s="10"/>
      <c r="F89"/>
    </row>
    <row r="90" spans="1:6" ht="12.75">
      <c r="A90" s="9"/>
      <c r="B90" s="8"/>
      <c r="C90" s="10"/>
      <c r="F90"/>
    </row>
    <row r="91" spans="1:6" ht="12.75">
      <c r="A91" s="9"/>
      <c r="B91" s="8"/>
      <c r="C91" s="10"/>
      <c r="F91"/>
    </row>
    <row r="92" spans="1:6" ht="12.75">
      <c r="A92" s="9"/>
      <c r="B92" s="8"/>
      <c r="C92" s="10"/>
      <c r="F92"/>
    </row>
    <row r="93" spans="1:6" ht="12.75">
      <c r="A93" s="9"/>
      <c r="B93" s="8"/>
      <c r="C93" s="10"/>
      <c r="F93"/>
    </row>
    <row r="94" spans="1:6" ht="12.75" customHeight="1">
      <c r="A94" s="9"/>
      <c r="B94" s="8"/>
      <c r="C94" s="10"/>
      <c r="F94"/>
    </row>
    <row r="95" spans="1:6" ht="12.75" customHeight="1">
      <c r="A95" s="9"/>
      <c r="B95" s="8"/>
      <c r="C95" s="10"/>
      <c r="F95"/>
    </row>
    <row r="96" spans="1:6" ht="12.75" customHeight="1">
      <c r="A96" s="9"/>
      <c r="B96" s="8"/>
      <c r="C96" s="10"/>
      <c r="F96"/>
    </row>
    <row r="97" spans="1:6" ht="12.75" customHeight="1">
      <c r="A97" s="9"/>
      <c r="B97" s="8"/>
      <c r="C97" s="10"/>
      <c r="F97"/>
    </row>
    <row r="98" spans="1:6" ht="12.75" customHeight="1">
      <c r="A98" s="9"/>
      <c r="B98" s="8"/>
      <c r="C98" s="10"/>
      <c r="F98"/>
    </row>
    <row r="99" spans="1:6" ht="12.75" customHeight="1">
      <c r="A99" s="9"/>
      <c r="B99" s="8"/>
      <c r="C99" s="10"/>
      <c r="F99"/>
    </row>
    <row r="100" spans="1:6" ht="12.75" customHeight="1">
      <c r="A100" s="9"/>
      <c r="B100" s="8"/>
      <c r="C100" s="10"/>
      <c r="F100"/>
    </row>
    <row r="101" spans="1:6" ht="12.75" customHeight="1">
      <c r="A101" s="9"/>
      <c r="B101" s="8"/>
      <c r="C101" s="10"/>
      <c r="F101"/>
    </row>
    <row r="102" spans="1:6" ht="12.75" customHeight="1">
      <c r="A102" s="9"/>
      <c r="B102" s="8"/>
      <c r="C102" s="10"/>
      <c r="F102"/>
    </row>
    <row r="103" spans="1:6" ht="12.75" customHeight="1">
      <c r="A103" s="9"/>
      <c r="B103" s="8"/>
      <c r="C103" s="10"/>
      <c r="F103"/>
    </row>
    <row r="104" spans="1:6" ht="12.75" customHeight="1">
      <c r="A104" s="9"/>
      <c r="B104" s="8"/>
      <c r="C104" s="10"/>
      <c r="F104"/>
    </row>
    <row r="105" spans="1:6" ht="12.75" customHeight="1">
      <c r="A105" s="9"/>
      <c r="B105" s="8"/>
      <c r="C105" s="10"/>
      <c r="F105"/>
    </row>
    <row r="106" spans="1:6" ht="12.75" customHeight="1">
      <c r="A106" s="9"/>
      <c r="B106" s="8"/>
      <c r="C106" s="10"/>
      <c r="F106"/>
    </row>
    <row r="107" spans="1:6" ht="12.75" customHeight="1">
      <c r="A107" s="9"/>
      <c r="B107" s="8"/>
      <c r="C107" s="10"/>
      <c r="F107"/>
    </row>
    <row r="108" spans="1:6" ht="12.75" customHeight="1">
      <c r="A108" s="9"/>
      <c r="B108" s="8"/>
      <c r="C108" s="10"/>
      <c r="F108"/>
    </row>
    <row r="109" spans="1:6" ht="12.75" customHeight="1">
      <c r="A109" s="9"/>
      <c r="B109" s="8"/>
      <c r="C109" s="10"/>
      <c r="F109"/>
    </row>
    <row r="110" spans="1:6" ht="12.75" customHeight="1">
      <c r="A110" s="9"/>
      <c r="B110" s="8"/>
      <c r="C110" s="10"/>
      <c r="F110"/>
    </row>
    <row r="111" spans="1:6" ht="12.75" customHeight="1">
      <c r="A111" s="9"/>
      <c r="B111" s="8"/>
      <c r="C111" s="10"/>
      <c r="F111"/>
    </row>
    <row r="112" spans="1:6" ht="12.75" customHeight="1">
      <c r="A112" s="9"/>
      <c r="B112" s="8"/>
      <c r="C112" s="10"/>
      <c r="F112"/>
    </row>
    <row r="113" spans="1:6" ht="12.75" customHeight="1">
      <c r="A113" s="9"/>
      <c r="B113" s="8"/>
      <c r="C113" s="10"/>
      <c r="F113"/>
    </row>
    <row r="114" spans="1:6" ht="12.75" customHeight="1">
      <c r="A114" s="9"/>
      <c r="B114" s="8"/>
      <c r="C114" s="10"/>
      <c r="F114"/>
    </row>
    <row r="115" spans="1:6" ht="12.75" customHeight="1">
      <c r="A115" s="9"/>
      <c r="B115" s="8"/>
      <c r="C115" s="10"/>
      <c r="F115"/>
    </row>
    <row r="116" spans="1:6" ht="12.75" customHeight="1">
      <c r="A116" s="9"/>
      <c r="B116" s="8"/>
      <c r="C116" s="10"/>
      <c r="F116"/>
    </row>
    <row r="117" spans="1:6" ht="12.75" customHeight="1">
      <c r="A117" s="9"/>
      <c r="B117" s="8"/>
      <c r="C117" s="10"/>
      <c r="F117"/>
    </row>
    <row r="118" spans="1:6" ht="12.75" customHeight="1">
      <c r="A118" s="9"/>
      <c r="B118" s="8"/>
      <c r="C118" s="10"/>
      <c r="F118"/>
    </row>
    <row r="119" spans="1:6" ht="12.75" customHeight="1">
      <c r="A119" s="9"/>
      <c r="B119" s="8"/>
      <c r="C119" s="10"/>
      <c r="F119"/>
    </row>
    <row r="120" spans="1:6" ht="12.75" customHeight="1">
      <c r="A120" s="9"/>
      <c r="B120" s="8"/>
      <c r="C120" s="10"/>
      <c r="F120"/>
    </row>
    <row r="121" spans="1:6" ht="12.75" customHeight="1">
      <c r="A121" s="9"/>
      <c r="B121" s="8"/>
      <c r="C121" s="10"/>
      <c r="F121"/>
    </row>
    <row r="122" spans="1:6" ht="12.75" customHeight="1">
      <c r="A122" s="9"/>
      <c r="B122" s="8"/>
      <c r="C122" s="10"/>
      <c r="F122"/>
    </row>
    <row r="123" spans="1:6" ht="12.75" customHeight="1">
      <c r="A123" s="9"/>
      <c r="B123" s="8"/>
      <c r="C123" s="10"/>
      <c r="F123"/>
    </row>
    <row r="124" spans="1:6" ht="12.75" customHeight="1">
      <c r="A124" s="9"/>
      <c r="B124" s="8"/>
      <c r="C124" s="10"/>
      <c r="F124"/>
    </row>
    <row r="125" spans="1:6" ht="12.75" customHeight="1">
      <c r="A125" s="9"/>
      <c r="B125" s="8"/>
      <c r="C125" s="10"/>
      <c r="F125"/>
    </row>
    <row r="126" spans="1:6" ht="12.75" customHeight="1">
      <c r="A126" s="9"/>
      <c r="B126" s="8"/>
      <c r="C126" s="10"/>
      <c r="F126"/>
    </row>
    <row r="127" spans="1:6" ht="12.75" customHeight="1">
      <c r="A127" s="9"/>
      <c r="B127" s="8"/>
      <c r="C127" s="10"/>
      <c r="F127"/>
    </row>
    <row r="128" spans="1:6" ht="12.75" customHeight="1">
      <c r="A128" s="9"/>
      <c r="B128" s="8"/>
      <c r="C128" s="10"/>
      <c r="F128"/>
    </row>
    <row r="129" spans="1:6" ht="12.75" customHeight="1">
      <c r="A129" s="9"/>
      <c r="B129" s="8"/>
      <c r="C129" s="10"/>
      <c r="F129"/>
    </row>
    <row r="130" spans="1:6" ht="12.75" customHeight="1">
      <c r="A130" s="9"/>
      <c r="B130" s="8"/>
      <c r="C130" s="10"/>
      <c r="F130"/>
    </row>
    <row r="131" spans="1:6" ht="12.75" customHeight="1">
      <c r="A131" s="9"/>
      <c r="B131" s="8"/>
      <c r="C131" s="13"/>
      <c r="F131"/>
    </row>
    <row r="132" spans="1:6" ht="12.75" customHeight="1">
      <c r="A132" s="11"/>
      <c r="B132" s="12"/>
      <c r="F132"/>
    </row>
    <row r="133" spans="3:6" ht="12.75" customHeight="1">
      <c r="C133" s="14"/>
      <c r="F133"/>
    </row>
    <row r="134" spans="3:6" ht="12.75" customHeight="1">
      <c r="C134" s="14"/>
      <c r="F134"/>
    </row>
    <row r="135" spans="3:6" ht="12.75" customHeight="1">
      <c r="C135" s="14"/>
      <c r="F135"/>
    </row>
    <row r="136" spans="3:6" ht="12.75" customHeight="1">
      <c r="C136" s="14"/>
      <c r="F136"/>
    </row>
    <row r="137" spans="3:6" ht="12.75" customHeight="1">
      <c r="C137" s="15"/>
      <c r="F137"/>
    </row>
    <row r="138" ht="12.75" customHeight="1">
      <c r="F138"/>
    </row>
    <row r="139" ht="12.75" customHeight="1">
      <c r="F139"/>
    </row>
    <row r="140" ht="12.75" customHeight="1">
      <c r="F140"/>
    </row>
    <row r="141" ht="12.75" customHeight="1">
      <c r="F141"/>
    </row>
    <row r="142" ht="12.75" customHeight="1">
      <c r="F142"/>
    </row>
    <row r="143" ht="12.75" customHeight="1">
      <c r="F143"/>
    </row>
    <row r="144" ht="12.75" customHeight="1">
      <c r="F144"/>
    </row>
    <row r="145" ht="12.75" customHeight="1">
      <c r="F145"/>
    </row>
    <row r="146" ht="12.75" customHeight="1">
      <c r="F146"/>
    </row>
    <row r="147" ht="12.75" customHeight="1">
      <c r="F147"/>
    </row>
    <row r="148" ht="12.75" customHeight="1">
      <c r="F148"/>
    </row>
    <row r="149" ht="12.75" customHeight="1">
      <c r="F149"/>
    </row>
    <row r="150" ht="12.75" customHeight="1">
      <c r="F150"/>
    </row>
    <row r="151" ht="12.75" customHeight="1">
      <c r="F151"/>
    </row>
    <row r="152" ht="12.75" customHeight="1">
      <c r="F152"/>
    </row>
    <row r="153" ht="12.75" customHeight="1">
      <c r="F153"/>
    </row>
    <row r="154" ht="12.75" customHeight="1">
      <c r="F154"/>
    </row>
    <row r="155" ht="12.75" customHeight="1">
      <c r="F155"/>
    </row>
    <row r="156" ht="12.75" customHeight="1">
      <c r="F156"/>
    </row>
    <row r="157" ht="12.75" customHeight="1">
      <c r="F157"/>
    </row>
    <row r="158" ht="12.75" customHeight="1">
      <c r="F158"/>
    </row>
    <row r="159" ht="12.75" customHeight="1">
      <c r="F159"/>
    </row>
    <row r="160" ht="12.75" customHeight="1">
      <c r="F160"/>
    </row>
    <row r="161" ht="12.75" customHeight="1">
      <c r="F161"/>
    </row>
    <row r="162" ht="12.75" customHeight="1">
      <c r="F162"/>
    </row>
    <row r="163" ht="12.75" customHeight="1">
      <c r="F163"/>
    </row>
    <row r="164" ht="12.75" customHeight="1">
      <c r="F164"/>
    </row>
    <row r="165" ht="12.75" customHeight="1">
      <c r="F165"/>
    </row>
    <row r="166" ht="12.75" customHeight="1">
      <c r="F166"/>
    </row>
    <row r="167" ht="12.75" customHeight="1">
      <c r="F167"/>
    </row>
    <row r="168" ht="12.75" customHeight="1">
      <c r="F168"/>
    </row>
    <row r="169" ht="12.75" customHeight="1">
      <c r="F169"/>
    </row>
    <row r="170" ht="12.75" customHeight="1">
      <c r="F170"/>
    </row>
    <row r="171" ht="12.75" customHeight="1">
      <c r="F171"/>
    </row>
    <row r="172" ht="12.75" customHeight="1">
      <c r="F172"/>
    </row>
    <row r="173" ht="12.75">
      <c r="F173"/>
    </row>
    <row r="174" ht="12.75">
      <c r="F174"/>
    </row>
    <row r="175" ht="12.75">
      <c r="F175"/>
    </row>
    <row r="176" ht="12.75">
      <c r="F176"/>
    </row>
    <row r="177" ht="12.75">
      <c r="F177"/>
    </row>
    <row r="178" ht="12.75">
      <c r="F178"/>
    </row>
  </sheetData>
  <sheetProtection/>
  <printOptions gridLines="1"/>
  <pageMargins left="0.25" right="0.25" top="0.75" bottom="0.75" header="0.3" footer="0.3"/>
  <pageSetup fitToHeight="1" fitToWidth="1" horizontalDpi="600" verticalDpi="600" orientation="portrait" pageOrder="overThenDown" scale="44" r:id="rId1"/>
  <headerFooter alignWithMargins="0"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180"/>
  <sheetViews>
    <sheetView zoomScalePageLayoutView="0" workbookViewId="0" topLeftCell="A163">
      <selection activeCell="A157" sqref="A157"/>
    </sheetView>
  </sheetViews>
  <sheetFormatPr defaultColWidth="9.140625" defaultRowHeight="12.75"/>
  <cols>
    <col min="2" max="2" width="41.8515625" style="0" bestFit="1" customWidth="1"/>
    <col min="3" max="3" width="10.140625" style="0" bestFit="1" customWidth="1"/>
    <col min="4" max="4" width="8.57421875" style="0" bestFit="1" customWidth="1"/>
  </cols>
  <sheetData>
    <row r="2" spans="2:7" ht="12.75">
      <c r="B2" s="16" t="s">
        <v>38</v>
      </c>
      <c r="C2" s="22">
        <v>42906</v>
      </c>
      <c r="D2" s="25">
        <v>1525.49</v>
      </c>
      <c r="G2" s="2"/>
    </row>
    <row r="3" spans="2:4" ht="12.75">
      <c r="B3" s="16" t="s">
        <v>4</v>
      </c>
      <c r="C3" s="22">
        <v>42196</v>
      </c>
      <c r="D3" s="21">
        <v>545.11</v>
      </c>
    </row>
    <row r="4" spans="2:4" ht="12.75">
      <c r="B4" s="16" t="s">
        <v>15</v>
      </c>
      <c r="C4" s="22">
        <v>42177</v>
      </c>
      <c r="D4" s="21">
        <v>66</v>
      </c>
    </row>
    <row r="5" spans="2:4" ht="12.75">
      <c r="B5" s="16" t="s">
        <v>4</v>
      </c>
      <c r="C5" s="22">
        <v>42173</v>
      </c>
      <c r="D5" s="21">
        <v>51347</v>
      </c>
    </row>
    <row r="6" spans="2:4" ht="12.75">
      <c r="B6" s="16" t="s">
        <v>14</v>
      </c>
      <c r="C6" s="22">
        <v>42160</v>
      </c>
      <c r="D6" s="21">
        <v>100</v>
      </c>
    </row>
    <row r="7" spans="2:4" ht="12.75">
      <c r="B7" s="16" t="s">
        <v>4</v>
      </c>
      <c r="C7" s="22">
        <v>42129</v>
      </c>
      <c r="D7" s="21">
        <v>31865.73</v>
      </c>
    </row>
    <row r="8" spans="2:4" ht="12.75">
      <c r="B8" s="16" t="s">
        <v>13</v>
      </c>
      <c r="C8" s="22">
        <v>42076</v>
      </c>
      <c r="D8" s="21">
        <v>50</v>
      </c>
    </row>
    <row r="9" spans="2:4" ht="12.75">
      <c r="B9" s="16" t="s">
        <v>12</v>
      </c>
      <c r="C9" s="22">
        <v>42059</v>
      </c>
      <c r="D9" s="21">
        <v>3000</v>
      </c>
    </row>
    <row r="10" spans="2:4" ht="12.75">
      <c r="B10" s="16" t="s">
        <v>11</v>
      </c>
      <c r="C10" s="22">
        <v>42039</v>
      </c>
      <c r="D10" s="23">
        <v>500</v>
      </c>
    </row>
    <row r="11" spans="2:4" ht="12.75">
      <c r="B11" s="16" t="s">
        <v>4</v>
      </c>
      <c r="C11" s="22">
        <v>41992</v>
      </c>
      <c r="D11" s="23">
        <f>103906.07-70480.75</f>
        <v>33425.32000000001</v>
      </c>
    </row>
    <row r="12" spans="2:4" ht="12.75">
      <c r="B12" s="16" t="s">
        <v>10</v>
      </c>
      <c r="C12" s="22">
        <v>41935</v>
      </c>
      <c r="D12" s="23">
        <v>150</v>
      </c>
    </row>
    <row r="13" spans="2:4" ht="12.75">
      <c r="B13" s="16" t="s">
        <v>10</v>
      </c>
      <c r="C13" s="22">
        <v>41774</v>
      </c>
      <c r="D13" s="21">
        <v>150</v>
      </c>
    </row>
    <row r="14" spans="2:4" ht="12.75">
      <c r="B14" s="16" t="s">
        <v>9</v>
      </c>
      <c r="C14" s="22">
        <v>41766</v>
      </c>
      <c r="D14" s="23">
        <v>200</v>
      </c>
    </row>
    <row r="15" spans="2:4" ht="12.75">
      <c r="B15" s="16" t="s">
        <v>8</v>
      </c>
      <c r="C15" s="22">
        <v>41673</v>
      </c>
      <c r="D15" s="23">
        <v>13</v>
      </c>
    </row>
    <row r="16" spans="2:4" ht="12.75">
      <c r="B16" s="16" t="s">
        <v>7</v>
      </c>
      <c r="C16" s="22">
        <v>41591</v>
      </c>
      <c r="D16" s="21">
        <v>400</v>
      </c>
    </row>
    <row r="17" spans="2:4" ht="12.75">
      <c r="B17" s="16" t="s">
        <v>31</v>
      </c>
      <c r="C17" s="22">
        <v>42782</v>
      </c>
      <c r="D17" s="25">
        <v>200</v>
      </c>
    </row>
    <row r="18" spans="2:4" ht="12.75">
      <c r="B18" s="16" t="s">
        <v>56</v>
      </c>
      <c r="C18" s="22">
        <v>43049</v>
      </c>
      <c r="D18" s="25">
        <v>1900</v>
      </c>
    </row>
    <row r="19" spans="2:4" ht="12.75">
      <c r="B19" s="16" t="s">
        <v>34</v>
      </c>
      <c r="C19" s="22">
        <v>42818</v>
      </c>
      <c r="D19" s="25">
        <v>300</v>
      </c>
    </row>
    <row r="20" spans="2:4" ht="12.75">
      <c r="B20" s="16" t="s">
        <v>4</v>
      </c>
      <c r="C20" s="22">
        <v>42955</v>
      </c>
      <c r="D20" s="25">
        <v>7375</v>
      </c>
    </row>
    <row r="21" spans="2:4" ht="12.75">
      <c r="B21" s="16" t="s">
        <v>62</v>
      </c>
      <c r="C21" s="22">
        <v>43083</v>
      </c>
      <c r="D21" s="25">
        <v>3433.5</v>
      </c>
    </row>
    <row r="22" spans="2:7" ht="12.75">
      <c r="B22" s="16" t="s">
        <v>64</v>
      </c>
      <c r="C22" s="22">
        <v>43221</v>
      </c>
      <c r="D22" s="25">
        <v>2400</v>
      </c>
      <c r="G22" s="2"/>
    </row>
    <row r="23" spans="2:4" ht="12.75">
      <c r="B23" s="16" t="s">
        <v>63</v>
      </c>
      <c r="C23" s="22">
        <v>43194</v>
      </c>
      <c r="D23" s="25">
        <v>1500</v>
      </c>
    </row>
    <row r="24" spans="2:4" ht="12.75">
      <c r="B24" s="16" t="s">
        <v>69</v>
      </c>
      <c r="C24" s="22">
        <v>43348</v>
      </c>
      <c r="D24" s="25">
        <v>1500</v>
      </c>
    </row>
    <row r="25" spans="2:4" ht="12.75">
      <c r="B25" s="16" t="s">
        <v>67</v>
      </c>
      <c r="C25" s="22">
        <v>43357</v>
      </c>
      <c r="D25" s="25">
        <v>300</v>
      </c>
    </row>
    <row r="26" spans="2:5" ht="12.75">
      <c r="B26" s="16" t="s">
        <v>4</v>
      </c>
      <c r="C26" s="22">
        <v>42611</v>
      </c>
      <c r="D26" s="25">
        <v>24025</v>
      </c>
      <c r="E26" t="s">
        <v>70</v>
      </c>
    </row>
    <row r="27" spans="2:5" ht="12.75">
      <c r="B27" s="16" t="s">
        <v>24</v>
      </c>
      <c r="C27" s="22">
        <v>42601</v>
      </c>
      <c r="D27" s="25">
        <v>175.1</v>
      </c>
      <c r="E27" t="s">
        <v>70</v>
      </c>
    </row>
    <row r="28" spans="2:5" ht="12.75">
      <c r="B28" s="16" t="s">
        <v>4</v>
      </c>
      <c r="C28" s="22">
        <v>42583</v>
      </c>
      <c r="D28" s="25">
        <v>5159.28</v>
      </c>
      <c r="E28" t="s">
        <v>70</v>
      </c>
    </row>
    <row r="29" spans="2:5" ht="12.75">
      <c r="B29" s="16" t="s">
        <v>25</v>
      </c>
      <c r="C29" s="22">
        <v>42572</v>
      </c>
      <c r="D29" s="25">
        <v>8149.27</v>
      </c>
      <c r="E29" t="s">
        <v>70</v>
      </c>
    </row>
    <row r="30" spans="2:5" ht="12.75">
      <c r="B30" s="16" t="s">
        <v>18</v>
      </c>
      <c r="C30" s="22">
        <v>42566</v>
      </c>
      <c r="D30" s="25">
        <v>31.58</v>
      </c>
      <c r="E30" t="s">
        <v>70</v>
      </c>
    </row>
    <row r="31" spans="2:5" ht="12.75">
      <c r="B31" s="16" t="s">
        <v>11</v>
      </c>
      <c r="C31" s="22">
        <v>42564</v>
      </c>
      <c r="D31" s="25">
        <v>23036.91</v>
      </c>
      <c r="E31" t="s">
        <v>70</v>
      </c>
    </row>
    <row r="32" spans="2:5" ht="12.75">
      <c r="B32" s="16" t="s">
        <v>23</v>
      </c>
      <c r="C32" s="22">
        <v>42514</v>
      </c>
      <c r="D32" s="25">
        <v>500</v>
      </c>
      <c r="E32" t="s">
        <v>70</v>
      </c>
    </row>
    <row r="33" spans="2:5" ht="12.75">
      <c r="B33" s="16" t="s">
        <v>22</v>
      </c>
      <c r="C33" s="22">
        <v>42373</v>
      </c>
      <c r="D33" s="25">
        <v>10.71</v>
      </c>
      <c r="E33" t="s">
        <v>70</v>
      </c>
    </row>
    <row r="34" spans="2:5" ht="12.75">
      <c r="B34" s="16" t="s">
        <v>21</v>
      </c>
      <c r="C34" s="22">
        <v>42340</v>
      </c>
      <c r="D34" s="25">
        <v>5000</v>
      </c>
      <c r="E34" t="s">
        <v>70</v>
      </c>
    </row>
    <row r="35" spans="2:5" ht="12.75">
      <c r="B35" s="16" t="s">
        <v>19</v>
      </c>
      <c r="C35" s="22">
        <v>42332</v>
      </c>
      <c r="D35" s="25">
        <v>500</v>
      </c>
      <c r="E35" t="s">
        <v>70</v>
      </c>
    </row>
    <row r="36" spans="2:5" ht="12.75">
      <c r="B36" s="16" t="s">
        <v>18</v>
      </c>
      <c r="C36" s="22">
        <v>42321</v>
      </c>
      <c r="D36" s="21">
        <v>39</v>
      </c>
      <c r="E36" t="s">
        <v>70</v>
      </c>
    </row>
    <row r="37" spans="2:5" ht="12.75">
      <c r="B37" s="16" t="s">
        <v>16</v>
      </c>
      <c r="C37" s="22">
        <v>42300</v>
      </c>
      <c r="D37" s="21">
        <v>15</v>
      </c>
      <c r="E37" t="s">
        <v>70</v>
      </c>
    </row>
    <row r="38" spans="2:5" ht="12.75">
      <c r="B38" s="16" t="s">
        <v>17</v>
      </c>
      <c r="C38" s="22">
        <v>42283</v>
      </c>
      <c r="D38" s="21">
        <v>34</v>
      </c>
      <c r="E38" t="s">
        <v>70</v>
      </c>
    </row>
    <row r="39" spans="2:5" ht="12.75">
      <c r="B39" s="16" t="s">
        <v>20</v>
      </c>
      <c r="C39" s="22">
        <v>42279</v>
      </c>
      <c r="D39" s="25">
        <v>1651.22</v>
      </c>
      <c r="E39" t="s">
        <v>70</v>
      </c>
    </row>
    <row r="40" spans="2:4" ht="12.75">
      <c r="B40" s="16" t="s">
        <v>80</v>
      </c>
      <c r="C40" s="22">
        <v>43424</v>
      </c>
      <c r="D40" s="25">
        <v>65992</v>
      </c>
    </row>
    <row r="41" spans="2:4" ht="12.75">
      <c r="B41" s="28" t="s">
        <v>95</v>
      </c>
      <c r="C41" s="29">
        <v>43487</v>
      </c>
      <c r="D41" s="30">
        <v>5000</v>
      </c>
    </row>
    <row r="42" spans="2:4" ht="12.75">
      <c r="B42" s="16" t="s">
        <v>98</v>
      </c>
      <c r="C42" s="22">
        <v>43496</v>
      </c>
      <c r="D42" s="25">
        <v>245</v>
      </c>
    </row>
    <row r="43" spans="2:4" ht="12.75">
      <c r="B43" s="16" t="s">
        <v>93</v>
      </c>
      <c r="C43" s="22">
        <v>43390</v>
      </c>
      <c r="D43" s="25">
        <v>15</v>
      </c>
    </row>
    <row r="44" spans="2:4" ht="12.75">
      <c r="B44" s="16" t="s">
        <v>92</v>
      </c>
      <c r="C44" s="22">
        <v>43390</v>
      </c>
      <c r="D44" s="25">
        <v>15</v>
      </c>
    </row>
    <row r="45" spans="2:4" ht="12.75">
      <c r="B45" s="16" t="s">
        <v>91</v>
      </c>
      <c r="C45" s="22">
        <v>43389</v>
      </c>
      <c r="D45" s="25">
        <v>30</v>
      </c>
    </row>
    <row r="46" spans="2:4" ht="12.75">
      <c r="B46" s="16" t="s">
        <v>82</v>
      </c>
      <c r="C46" s="22">
        <v>43389</v>
      </c>
      <c r="D46" s="25">
        <v>15</v>
      </c>
    </row>
    <row r="47" spans="2:4" ht="12.75">
      <c r="B47" s="16" t="s">
        <v>90</v>
      </c>
      <c r="C47" s="22">
        <v>43388</v>
      </c>
      <c r="D47" s="25">
        <v>15</v>
      </c>
    </row>
    <row r="48" spans="2:4" ht="12.75">
      <c r="B48" s="16" t="s">
        <v>89</v>
      </c>
      <c r="C48" s="22">
        <v>43388</v>
      </c>
      <c r="D48" s="25">
        <v>30</v>
      </c>
    </row>
    <row r="49" spans="2:4" ht="12.75">
      <c r="B49" s="16" t="s">
        <v>88</v>
      </c>
      <c r="C49" s="22">
        <v>43388</v>
      </c>
      <c r="D49" s="25">
        <v>15</v>
      </c>
    </row>
    <row r="50" spans="2:4" ht="12.75">
      <c r="B50" s="16" t="s">
        <v>87</v>
      </c>
      <c r="C50" s="22">
        <v>43388</v>
      </c>
      <c r="D50" s="25">
        <v>15</v>
      </c>
    </row>
    <row r="51" spans="2:4" ht="12.75">
      <c r="B51" s="16" t="s">
        <v>86</v>
      </c>
      <c r="C51" s="22">
        <v>43388</v>
      </c>
      <c r="D51" s="25">
        <v>30</v>
      </c>
    </row>
    <row r="52" spans="2:4" ht="12.75">
      <c r="B52" s="16" t="s">
        <v>85</v>
      </c>
      <c r="C52" s="22">
        <v>43388</v>
      </c>
      <c r="D52" s="25">
        <v>15</v>
      </c>
    </row>
    <row r="53" spans="2:4" ht="12.75">
      <c r="B53" s="16" t="s">
        <v>84</v>
      </c>
      <c r="C53" s="22">
        <v>43388</v>
      </c>
      <c r="D53" s="25">
        <v>15</v>
      </c>
    </row>
    <row r="54" spans="2:4" ht="12.75">
      <c r="B54" s="16" t="s">
        <v>83</v>
      </c>
      <c r="C54" s="22">
        <v>43388</v>
      </c>
      <c r="D54" s="25">
        <v>15</v>
      </c>
    </row>
    <row r="55" spans="2:4" ht="12.75">
      <c r="B55" s="16" t="s">
        <v>4</v>
      </c>
      <c r="C55" s="22">
        <v>43517</v>
      </c>
      <c r="D55" s="25">
        <v>31250</v>
      </c>
    </row>
    <row r="56" spans="2:4" ht="12.75">
      <c r="B56" s="16" t="s">
        <v>105</v>
      </c>
      <c r="C56" s="22">
        <v>43658</v>
      </c>
      <c r="D56" s="25">
        <v>2800</v>
      </c>
    </row>
    <row r="57" spans="2:4" ht="12.75">
      <c r="B57" s="16" t="s">
        <v>4</v>
      </c>
      <c r="C57" s="22">
        <v>43655</v>
      </c>
      <c r="D57" s="25">
        <v>10000</v>
      </c>
    </row>
    <row r="58" spans="2:5" ht="12.75">
      <c r="B58" s="34" t="s">
        <v>22</v>
      </c>
      <c r="C58" s="35">
        <v>42641</v>
      </c>
      <c r="D58" s="36">
        <v>8.61</v>
      </c>
      <c r="E58" s="26" t="s">
        <v>70</v>
      </c>
    </row>
    <row r="59" spans="2:4" ht="12.75">
      <c r="B59" s="16" t="s">
        <v>108</v>
      </c>
      <c r="C59" s="22">
        <v>43662</v>
      </c>
      <c r="D59" s="25">
        <v>400</v>
      </c>
    </row>
    <row r="60" spans="2:4" ht="12.75">
      <c r="B60" s="16" t="s">
        <v>115</v>
      </c>
      <c r="C60" s="22">
        <v>43753</v>
      </c>
      <c r="D60" s="25">
        <v>73725</v>
      </c>
    </row>
    <row r="61" spans="2:4" ht="12.75">
      <c r="B61" s="16" t="s">
        <v>115</v>
      </c>
      <c r="C61" s="22">
        <v>43791</v>
      </c>
      <c r="D61" s="25">
        <v>38500</v>
      </c>
    </row>
    <row r="62" spans="2:4" ht="12.75">
      <c r="B62" s="16" t="s">
        <v>115</v>
      </c>
      <c r="C62" s="22">
        <v>43714</v>
      </c>
      <c r="D62" s="25">
        <v>144.01</v>
      </c>
    </row>
    <row r="63" spans="2:4" ht="12.75">
      <c r="B63" s="16" t="s">
        <v>115</v>
      </c>
      <c r="C63" s="22">
        <v>43619</v>
      </c>
      <c r="D63" s="25">
        <v>88.97</v>
      </c>
    </row>
    <row r="64" spans="2:4" ht="12.75">
      <c r="B64" s="16" t="s">
        <v>127</v>
      </c>
      <c r="C64" s="22">
        <v>43935</v>
      </c>
      <c r="D64" s="25">
        <v>39292.11</v>
      </c>
    </row>
    <row r="65" spans="2:4" ht="12.75">
      <c r="B65" s="16" t="s">
        <v>126</v>
      </c>
      <c r="C65" s="22">
        <v>43936</v>
      </c>
      <c r="D65" s="25">
        <v>6878.97</v>
      </c>
    </row>
    <row r="66" spans="2:4" ht="12.75">
      <c r="B66" s="16" t="s">
        <v>125</v>
      </c>
      <c r="C66" s="22">
        <v>43929</v>
      </c>
      <c r="D66" s="25">
        <v>6085</v>
      </c>
    </row>
    <row r="67" spans="2:4" ht="12.75">
      <c r="B67" s="16" t="s">
        <v>4</v>
      </c>
      <c r="C67" s="22">
        <v>43938</v>
      </c>
      <c r="D67" s="25">
        <v>723.81</v>
      </c>
    </row>
    <row r="68" spans="2:4" ht="12.75">
      <c r="B68" s="16" t="s">
        <v>62</v>
      </c>
      <c r="C68" s="22">
        <v>43902</v>
      </c>
      <c r="D68" s="25">
        <v>1722.5</v>
      </c>
    </row>
    <row r="69" spans="2:4" ht="12.75">
      <c r="B69" s="34" t="s">
        <v>120</v>
      </c>
      <c r="C69" s="35">
        <v>43923</v>
      </c>
      <c r="D69" s="36">
        <v>25</v>
      </c>
    </row>
    <row r="70" spans="2:4" ht="12.75">
      <c r="B70" s="34" t="s">
        <v>121</v>
      </c>
      <c r="C70" s="35">
        <v>43917</v>
      </c>
      <c r="D70" s="36">
        <v>4048.91</v>
      </c>
    </row>
    <row r="71" spans="2:4" ht="12.75">
      <c r="B71" s="34" t="s">
        <v>129</v>
      </c>
      <c r="C71" s="35">
        <v>43907</v>
      </c>
      <c r="D71" s="36">
        <v>27915.07</v>
      </c>
    </row>
    <row r="72" spans="2:4" ht="12.75">
      <c r="B72" s="31" t="s">
        <v>40</v>
      </c>
      <c r="C72" s="32">
        <v>42922</v>
      </c>
      <c r="D72" s="30">
        <v>50</v>
      </c>
    </row>
    <row r="73" spans="2:4" ht="12.75">
      <c r="B73" s="31" t="s">
        <v>41</v>
      </c>
      <c r="C73" s="32">
        <v>42922</v>
      </c>
      <c r="D73" s="30">
        <v>50</v>
      </c>
    </row>
    <row r="74" spans="2:4" ht="12.75">
      <c r="B74" s="31" t="s">
        <v>42</v>
      </c>
      <c r="C74" s="32">
        <v>42922</v>
      </c>
      <c r="D74" s="30">
        <v>75</v>
      </c>
    </row>
    <row r="75" spans="2:4" ht="12.75">
      <c r="B75" s="31" t="s">
        <v>43</v>
      </c>
      <c r="C75" s="32">
        <v>42922</v>
      </c>
      <c r="D75" s="30">
        <v>50</v>
      </c>
    </row>
    <row r="76" spans="2:4" ht="12.75">
      <c r="B76" s="31" t="s">
        <v>44</v>
      </c>
      <c r="C76" s="32">
        <v>42922</v>
      </c>
      <c r="D76" s="30">
        <v>75</v>
      </c>
    </row>
    <row r="77" spans="2:4" ht="12.75">
      <c r="B77" s="31" t="s">
        <v>45</v>
      </c>
      <c r="C77" s="32">
        <v>42922</v>
      </c>
      <c r="D77" s="30">
        <v>150</v>
      </c>
    </row>
    <row r="78" spans="2:4" ht="12.75">
      <c r="B78" s="31" t="s">
        <v>46</v>
      </c>
      <c r="C78" s="32">
        <v>42922</v>
      </c>
      <c r="D78" s="30">
        <v>50</v>
      </c>
    </row>
    <row r="79" spans="2:4" ht="12.75">
      <c r="B79" s="31" t="s">
        <v>47</v>
      </c>
      <c r="C79" s="32">
        <v>42922</v>
      </c>
      <c r="D79" s="30">
        <v>300</v>
      </c>
    </row>
    <row r="80" spans="2:4" ht="12.75">
      <c r="B80" s="31" t="s">
        <v>48</v>
      </c>
      <c r="C80" s="32">
        <v>42922</v>
      </c>
      <c r="D80" s="30">
        <v>200</v>
      </c>
    </row>
    <row r="81" spans="2:4" ht="12.75">
      <c r="B81" s="31" t="s">
        <v>49</v>
      </c>
      <c r="C81" s="32">
        <v>42922</v>
      </c>
      <c r="D81" s="30">
        <v>50</v>
      </c>
    </row>
    <row r="82" spans="2:4" ht="12.75">
      <c r="B82" s="31" t="s">
        <v>54</v>
      </c>
      <c r="C82" s="32">
        <v>42922</v>
      </c>
      <c r="D82" s="30">
        <v>150</v>
      </c>
    </row>
    <row r="83" spans="2:4" ht="12.75">
      <c r="B83" s="31" t="s">
        <v>50</v>
      </c>
      <c r="C83" s="32">
        <v>42922</v>
      </c>
      <c r="D83" s="30">
        <v>125</v>
      </c>
    </row>
    <row r="84" spans="2:4" ht="12.75">
      <c r="B84" s="31" t="s">
        <v>51</v>
      </c>
      <c r="C84" s="32">
        <v>42922</v>
      </c>
      <c r="D84" s="30">
        <v>300</v>
      </c>
    </row>
    <row r="85" spans="2:4" ht="12.75">
      <c r="B85" s="31" t="s">
        <v>52</v>
      </c>
      <c r="C85" s="32">
        <v>42922</v>
      </c>
      <c r="D85" s="30">
        <v>500</v>
      </c>
    </row>
    <row r="86" spans="2:4" ht="12.75">
      <c r="B86" s="31" t="s">
        <v>53</v>
      </c>
      <c r="C86" s="32">
        <v>42922</v>
      </c>
      <c r="D86" s="30">
        <v>1000</v>
      </c>
    </row>
    <row r="87" spans="2:4" ht="12.75">
      <c r="B87" s="16" t="s">
        <v>119</v>
      </c>
      <c r="C87" s="22">
        <v>43903</v>
      </c>
      <c r="D87" s="30">
        <v>10899.13</v>
      </c>
    </row>
    <row r="88" spans="2:4" ht="12.75">
      <c r="B88" s="16" t="s">
        <v>124</v>
      </c>
      <c r="C88" s="22">
        <v>43936</v>
      </c>
      <c r="D88" s="30">
        <v>2500</v>
      </c>
    </row>
    <row r="89" spans="2:4" ht="12.75">
      <c r="B89" s="16" t="s">
        <v>61</v>
      </c>
      <c r="C89" s="22">
        <v>43900</v>
      </c>
      <c r="D89" s="25">
        <v>1625</v>
      </c>
    </row>
    <row r="90" spans="2:5" ht="12.75">
      <c r="B90" s="16" t="s">
        <v>4</v>
      </c>
      <c r="C90" s="22">
        <v>44039</v>
      </c>
      <c r="D90" s="25">
        <v>500</v>
      </c>
      <c r="E90" s="26" t="s">
        <v>70</v>
      </c>
    </row>
    <row r="91" spans="2:5" ht="12.75">
      <c r="B91" s="16" t="s">
        <v>4</v>
      </c>
      <c r="C91" s="22">
        <v>43923</v>
      </c>
      <c r="D91" s="25">
        <v>18750</v>
      </c>
      <c r="E91" s="26" t="s">
        <v>70</v>
      </c>
    </row>
    <row r="92" spans="2:5" ht="12.75">
      <c r="B92" s="16" t="s">
        <v>4</v>
      </c>
      <c r="C92" s="22">
        <v>43845</v>
      </c>
      <c r="D92" s="25">
        <v>457220.21</v>
      </c>
      <c r="E92" s="26" t="s">
        <v>70</v>
      </c>
    </row>
    <row r="93" spans="2:5" ht="12.75">
      <c r="B93" s="16" t="s">
        <v>4</v>
      </c>
      <c r="C93" s="22">
        <v>43397</v>
      </c>
      <c r="D93" s="25">
        <v>728</v>
      </c>
      <c r="E93" s="26" t="s">
        <v>70</v>
      </c>
    </row>
    <row r="94" spans="2:5" ht="12.75">
      <c r="B94" s="16" t="s">
        <v>79</v>
      </c>
      <c r="C94" s="22">
        <v>43370</v>
      </c>
      <c r="D94" s="25">
        <v>1250</v>
      </c>
      <c r="E94" s="26" t="s">
        <v>70</v>
      </c>
    </row>
    <row r="95" spans="2:5" ht="12.75">
      <c r="B95" s="16" t="s">
        <v>72</v>
      </c>
      <c r="C95" s="22">
        <v>43368</v>
      </c>
      <c r="D95" s="25">
        <v>50</v>
      </c>
      <c r="E95" s="26" t="s">
        <v>70</v>
      </c>
    </row>
    <row r="96" spans="2:5" ht="12.75">
      <c r="B96" s="16" t="s">
        <v>75</v>
      </c>
      <c r="C96" s="22">
        <v>43361</v>
      </c>
      <c r="D96" s="25">
        <v>100</v>
      </c>
      <c r="E96" s="26" t="s">
        <v>70</v>
      </c>
    </row>
    <row r="97" spans="2:5" ht="12.75">
      <c r="B97" s="16" t="s">
        <v>76</v>
      </c>
      <c r="C97" s="22">
        <v>43356</v>
      </c>
      <c r="D97" s="25">
        <v>250</v>
      </c>
      <c r="E97" s="26" t="s">
        <v>70</v>
      </c>
    </row>
    <row r="98" spans="2:5" ht="12.75">
      <c r="B98" s="16" t="s">
        <v>74</v>
      </c>
      <c r="C98" s="22">
        <v>43355</v>
      </c>
      <c r="D98" s="25">
        <v>1200</v>
      </c>
      <c r="E98" s="26" t="s">
        <v>70</v>
      </c>
    </row>
    <row r="99" spans="2:5" ht="12.75">
      <c r="B99" s="16" t="s">
        <v>71</v>
      </c>
      <c r="C99" s="22">
        <v>43346</v>
      </c>
      <c r="D99" s="25">
        <v>600</v>
      </c>
      <c r="E99" s="26" t="s">
        <v>70</v>
      </c>
    </row>
    <row r="100" spans="2:5" ht="12.75">
      <c r="B100" s="16" t="s">
        <v>68</v>
      </c>
      <c r="C100" s="22">
        <v>43340</v>
      </c>
      <c r="D100" s="25">
        <v>44079.5</v>
      </c>
      <c r="E100" s="26" t="s">
        <v>70</v>
      </c>
    </row>
    <row r="101" spans="2:5" ht="12.75">
      <c r="B101" s="16" t="s">
        <v>100</v>
      </c>
      <c r="C101" s="22">
        <v>43334</v>
      </c>
      <c r="D101" s="25">
        <v>875.67</v>
      </c>
      <c r="E101" s="26" t="s">
        <v>70</v>
      </c>
    </row>
    <row r="102" spans="2:5" ht="12.75">
      <c r="B102" s="16" t="s">
        <v>66</v>
      </c>
      <c r="C102" s="22">
        <v>43333</v>
      </c>
      <c r="D102" s="25">
        <v>167</v>
      </c>
      <c r="E102" s="26" t="s">
        <v>70</v>
      </c>
    </row>
    <row r="103" spans="2:5" ht="12.75">
      <c r="B103" s="16" t="s">
        <v>73</v>
      </c>
      <c r="C103" s="22">
        <v>43315</v>
      </c>
      <c r="D103" s="25">
        <v>960</v>
      </c>
      <c r="E103" s="26" t="s">
        <v>70</v>
      </c>
    </row>
    <row r="104" spans="2:5" ht="12.75">
      <c r="B104" s="16" t="s">
        <v>71</v>
      </c>
      <c r="C104" s="22">
        <v>43312</v>
      </c>
      <c r="D104" s="25">
        <v>600</v>
      </c>
      <c r="E104" s="26" t="s">
        <v>70</v>
      </c>
    </row>
    <row r="105" spans="2:5" ht="12.75">
      <c r="B105" s="16" t="s">
        <v>65</v>
      </c>
      <c r="C105" s="22">
        <v>43263</v>
      </c>
      <c r="D105" s="25">
        <v>1000</v>
      </c>
      <c r="E105" s="26" t="s">
        <v>70</v>
      </c>
    </row>
    <row r="106" spans="2:5" ht="12.75">
      <c r="B106" s="16" t="s">
        <v>4</v>
      </c>
      <c r="C106" s="22">
        <v>43235</v>
      </c>
      <c r="D106" s="25">
        <v>126</v>
      </c>
      <c r="E106" s="26" t="s">
        <v>70</v>
      </c>
    </row>
    <row r="107" spans="2:5" ht="12.75">
      <c r="B107" s="16" t="s">
        <v>57</v>
      </c>
      <c r="C107" s="22">
        <v>43111</v>
      </c>
      <c r="D107" s="25">
        <v>33</v>
      </c>
      <c r="E107" s="26" t="s">
        <v>70</v>
      </c>
    </row>
    <row r="108" spans="2:5" ht="12.75">
      <c r="B108" s="16" t="s">
        <v>61</v>
      </c>
      <c r="C108" s="22">
        <v>43109</v>
      </c>
      <c r="D108" s="25">
        <v>465</v>
      </c>
      <c r="E108" s="26" t="s">
        <v>70</v>
      </c>
    </row>
    <row r="109" spans="2:5" ht="12.75">
      <c r="B109" s="16" t="s">
        <v>106</v>
      </c>
      <c r="C109" s="22">
        <v>43098</v>
      </c>
      <c r="D109" s="25">
        <v>1000</v>
      </c>
      <c r="E109" s="26" t="s">
        <v>70</v>
      </c>
    </row>
    <row r="110" spans="2:5" ht="12.75">
      <c r="B110" s="16" t="s">
        <v>60</v>
      </c>
      <c r="C110" s="22">
        <v>43097</v>
      </c>
      <c r="D110" s="25">
        <v>60</v>
      </c>
      <c r="E110" s="26" t="s">
        <v>70</v>
      </c>
    </row>
    <row r="111" spans="2:5" ht="12.75">
      <c r="B111" s="16" t="s">
        <v>59</v>
      </c>
      <c r="C111" s="22">
        <v>43068</v>
      </c>
      <c r="D111" s="25">
        <v>50</v>
      </c>
      <c r="E111" s="26" t="s">
        <v>70</v>
      </c>
    </row>
    <row r="112" spans="2:5" ht="12.75">
      <c r="B112" s="16" t="s">
        <v>58</v>
      </c>
      <c r="C112" s="22">
        <v>43032</v>
      </c>
      <c r="D112" s="25">
        <v>700</v>
      </c>
      <c r="E112" s="26" t="s">
        <v>70</v>
      </c>
    </row>
    <row r="113" spans="2:5" ht="12.75">
      <c r="B113" s="16" t="s">
        <v>55</v>
      </c>
      <c r="C113" s="22">
        <v>42991</v>
      </c>
      <c r="D113" s="25">
        <v>350</v>
      </c>
      <c r="E113" s="26" t="s">
        <v>70</v>
      </c>
    </row>
    <row r="114" spans="2:5" ht="12.75">
      <c r="B114" s="16" t="s">
        <v>39</v>
      </c>
      <c r="C114" s="22">
        <v>42933</v>
      </c>
      <c r="D114" s="25">
        <v>150</v>
      </c>
      <c r="E114" s="26" t="s">
        <v>70</v>
      </c>
    </row>
    <row r="115" spans="2:5" ht="12.75">
      <c r="B115" s="16" t="s">
        <v>17</v>
      </c>
      <c r="C115" s="22">
        <v>42931</v>
      </c>
      <c r="D115" s="25">
        <v>174.87</v>
      </c>
      <c r="E115" s="26" t="s">
        <v>70</v>
      </c>
    </row>
    <row r="116" spans="2:5" ht="12.75">
      <c r="B116" s="16" t="s">
        <v>37</v>
      </c>
      <c r="C116" s="22">
        <v>42929</v>
      </c>
      <c r="D116" s="25">
        <v>1662.66</v>
      </c>
      <c r="E116" s="26" t="s">
        <v>70</v>
      </c>
    </row>
    <row r="117" spans="2:5" ht="12.75">
      <c r="B117" s="16" t="s">
        <v>32</v>
      </c>
      <c r="C117" s="22">
        <v>42886</v>
      </c>
      <c r="D117" s="25">
        <v>150</v>
      </c>
      <c r="E117" s="26" t="s">
        <v>70</v>
      </c>
    </row>
    <row r="118" spans="2:5" ht="12.75">
      <c r="B118" s="16" t="s">
        <v>36</v>
      </c>
      <c r="C118" s="22">
        <v>42880</v>
      </c>
      <c r="D118" s="25">
        <v>304.15</v>
      </c>
      <c r="E118" s="26" t="s">
        <v>70</v>
      </c>
    </row>
    <row r="119" spans="2:5" ht="12.75">
      <c r="B119" s="16" t="s">
        <v>35</v>
      </c>
      <c r="C119" s="22">
        <v>42877</v>
      </c>
      <c r="D119" s="25">
        <v>2250</v>
      </c>
      <c r="E119" s="26" t="s">
        <v>70</v>
      </c>
    </row>
    <row r="120" spans="2:5" ht="12.75">
      <c r="B120" s="16" t="s">
        <v>32</v>
      </c>
      <c r="C120" s="22">
        <v>42866</v>
      </c>
      <c r="D120" s="25">
        <v>250</v>
      </c>
      <c r="E120" s="26" t="s">
        <v>70</v>
      </c>
    </row>
    <row r="121" spans="2:5" ht="12.75">
      <c r="B121" s="16" t="s">
        <v>33</v>
      </c>
      <c r="C121" s="22">
        <v>42838</v>
      </c>
      <c r="D121" s="25">
        <v>200</v>
      </c>
      <c r="E121" s="26" t="s">
        <v>70</v>
      </c>
    </row>
    <row r="122" spans="2:5" ht="12.75">
      <c r="B122" s="16" t="s">
        <v>30</v>
      </c>
      <c r="C122" s="22">
        <v>42774</v>
      </c>
      <c r="D122" s="25">
        <v>8313.4</v>
      </c>
      <c r="E122" s="26" t="s">
        <v>70</v>
      </c>
    </row>
    <row r="123" spans="2:5" ht="12.75">
      <c r="B123" s="16" t="s">
        <v>27</v>
      </c>
      <c r="C123" s="22">
        <v>42704</v>
      </c>
      <c r="D123" s="25">
        <v>50</v>
      </c>
      <c r="E123" s="26" t="s">
        <v>70</v>
      </c>
    </row>
    <row r="124" spans="2:5" ht="12.75">
      <c r="B124" s="16" t="s">
        <v>29</v>
      </c>
      <c r="C124" s="22">
        <v>42675</v>
      </c>
      <c r="D124" s="25">
        <v>1000</v>
      </c>
      <c r="E124" s="26" t="s">
        <v>70</v>
      </c>
    </row>
    <row r="125" spans="2:5" ht="12.75">
      <c r="B125" s="16" t="s">
        <v>28</v>
      </c>
      <c r="C125" s="22">
        <v>42670</v>
      </c>
      <c r="D125" s="25">
        <v>250.14</v>
      </c>
      <c r="E125" s="26" t="s">
        <v>70</v>
      </c>
    </row>
    <row r="126" spans="2:5" ht="12.75">
      <c r="B126" s="16" t="s">
        <v>26</v>
      </c>
      <c r="C126" s="22">
        <v>42644</v>
      </c>
      <c r="D126" s="25">
        <v>100</v>
      </c>
      <c r="E126" s="26" t="s">
        <v>70</v>
      </c>
    </row>
    <row r="127" spans="2:4" ht="12.75">
      <c r="B127" s="16" t="s">
        <v>4</v>
      </c>
      <c r="C127" s="22">
        <v>44043</v>
      </c>
      <c r="D127" s="25">
        <v>3470082.71</v>
      </c>
    </row>
    <row r="128" spans="2:4" ht="12.75">
      <c r="B128" s="16" t="s">
        <v>110</v>
      </c>
      <c r="C128" s="22">
        <v>43853</v>
      </c>
      <c r="D128" s="25">
        <v>8901</v>
      </c>
    </row>
    <row r="129" spans="2:4" ht="12.75">
      <c r="B129" s="16" t="s">
        <v>111</v>
      </c>
      <c r="C129" s="22">
        <v>43853</v>
      </c>
      <c r="D129" s="25">
        <v>8910</v>
      </c>
    </row>
    <row r="130" spans="2:4" ht="12.75">
      <c r="B130" s="16" t="s">
        <v>63</v>
      </c>
      <c r="C130" s="22">
        <v>43937</v>
      </c>
      <c r="D130" s="25">
        <v>500</v>
      </c>
    </row>
    <row r="131" spans="2:4" ht="12.75">
      <c r="B131" s="16" t="s">
        <v>107</v>
      </c>
      <c r="C131" s="22">
        <v>43726</v>
      </c>
      <c r="D131" s="25">
        <v>500</v>
      </c>
    </row>
    <row r="132" spans="2:4" ht="12.75">
      <c r="B132" s="16" t="s">
        <v>146</v>
      </c>
      <c r="C132" s="22">
        <v>44148</v>
      </c>
      <c r="D132" s="25">
        <v>10000</v>
      </c>
    </row>
    <row r="133" spans="2:4" ht="12.75">
      <c r="B133" s="16" t="s">
        <v>133</v>
      </c>
      <c r="C133" s="22">
        <v>43958</v>
      </c>
      <c r="D133" s="25">
        <v>271.8</v>
      </c>
    </row>
    <row r="134" spans="2:4" ht="12.75">
      <c r="B134" s="16" t="s">
        <v>141</v>
      </c>
      <c r="C134" s="22">
        <v>44068</v>
      </c>
      <c r="D134" s="25">
        <v>1000</v>
      </c>
    </row>
    <row r="135" spans="2:4" ht="12.75">
      <c r="B135" s="16" t="s">
        <v>148</v>
      </c>
      <c r="C135" s="22">
        <v>44232</v>
      </c>
      <c r="D135" s="25">
        <v>350</v>
      </c>
    </row>
    <row r="136" spans="2:5" ht="12.75">
      <c r="B136" s="16" t="s">
        <v>114</v>
      </c>
      <c r="C136" s="22">
        <v>43817</v>
      </c>
      <c r="D136" s="25">
        <v>180</v>
      </c>
      <c r="E136" s="26" t="s">
        <v>70</v>
      </c>
    </row>
    <row r="137" spans="2:5" ht="12.75">
      <c r="B137" s="16" t="s">
        <v>109</v>
      </c>
      <c r="C137" s="22">
        <v>43801</v>
      </c>
      <c r="D137" s="25">
        <v>4800</v>
      </c>
      <c r="E137" s="26" t="s">
        <v>70</v>
      </c>
    </row>
    <row r="138" spans="2:5" ht="12.75">
      <c r="B138" s="16" t="s">
        <v>30</v>
      </c>
      <c r="C138" s="22">
        <v>43759</v>
      </c>
      <c r="D138" s="25">
        <v>7560</v>
      </c>
      <c r="E138" s="26" t="s">
        <v>70</v>
      </c>
    </row>
    <row r="139" spans="2:5" ht="12.75">
      <c r="B139" s="16" t="s">
        <v>112</v>
      </c>
      <c r="C139" s="22">
        <v>43727</v>
      </c>
      <c r="D139" s="25">
        <v>5000</v>
      </c>
      <c r="E139" s="26" t="s">
        <v>70</v>
      </c>
    </row>
    <row r="140" spans="2:5" ht="12.75">
      <c r="B140" s="16" t="s">
        <v>81</v>
      </c>
      <c r="C140" s="22">
        <v>43726</v>
      </c>
      <c r="D140" s="25">
        <v>250</v>
      </c>
      <c r="E140" s="26" t="s">
        <v>70</v>
      </c>
    </row>
    <row r="141" spans="2:5" ht="12.75">
      <c r="B141" s="16" t="s">
        <v>76</v>
      </c>
      <c r="C141" s="22">
        <v>43697</v>
      </c>
      <c r="D141" s="25">
        <v>250</v>
      </c>
      <c r="E141" s="26" t="s">
        <v>70</v>
      </c>
    </row>
    <row r="142" spans="2:5" ht="12.75">
      <c r="B142" s="16" t="s">
        <v>104</v>
      </c>
      <c r="C142" s="22">
        <v>43605</v>
      </c>
      <c r="D142" s="25">
        <v>38.91</v>
      </c>
      <c r="E142" s="26" t="s">
        <v>70</v>
      </c>
    </row>
    <row r="143" spans="2:5" ht="12.75">
      <c r="B143" s="16" t="s">
        <v>103</v>
      </c>
      <c r="C143" s="22">
        <v>43586</v>
      </c>
      <c r="D143" s="25">
        <v>373.36</v>
      </c>
      <c r="E143" s="26" t="s">
        <v>70</v>
      </c>
    </row>
    <row r="144" spans="2:5" ht="12.75">
      <c r="B144" s="16" t="s">
        <v>102</v>
      </c>
      <c r="C144" s="22">
        <v>43574</v>
      </c>
      <c r="D144" s="25">
        <v>1000</v>
      </c>
      <c r="E144" s="26" t="s">
        <v>70</v>
      </c>
    </row>
    <row r="145" spans="2:5" ht="12.75">
      <c r="B145" s="16" t="s">
        <v>101</v>
      </c>
      <c r="C145" s="22">
        <v>43551</v>
      </c>
      <c r="D145" s="25">
        <v>280</v>
      </c>
      <c r="E145" s="26" t="s">
        <v>70</v>
      </c>
    </row>
    <row r="146" spans="2:5" ht="12.75">
      <c r="B146" s="16" t="s">
        <v>99</v>
      </c>
      <c r="C146" s="22">
        <v>43524</v>
      </c>
      <c r="D146" s="25">
        <v>172.76</v>
      </c>
      <c r="E146" s="26" t="s">
        <v>70</v>
      </c>
    </row>
    <row r="147" spans="2:5" ht="12.75">
      <c r="B147" s="16" t="s">
        <v>22</v>
      </c>
      <c r="C147" s="22">
        <v>43494</v>
      </c>
      <c r="D147" s="25">
        <v>29.52</v>
      </c>
      <c r="E147" s="26" t="s">
        <v>70</v>
      </c>
    </row>
    <row r="148" spans="2:5" ht="12.75">
      <c r="B148" s="16" t="s">
        <v>97</v>
      </c>
      <c r="C148" s="22">
        <v>43493</v>
      </c>
      <c r="D148" s="25">
        <v>40</v>
      </c>
      <c r="E148" s="26" t="s">
        <v>70</v>
      </c>
    </row>
    <row r="149" spans="2:5" ht="12.75">
      <c r="B149" s="16" t="s">
        <v>97</v>
      </c>
      <c r="C149" s="22">
        <v>43479</v>
      </c>
      <c r="D149" s="25">
        <v>40</v>
      </c>
      <c r="E149" s="26" t="s">
        <v>70</v>
      </c>
    </row>
    <row r="150" spans="2:5" ht="12.75">
      <c r="B150" s="16" t="s">
        <v>94</v>
      </c>
      <c r="C150" s="22">
        <v>43470</v>
      </c>
      <c r="D150" s="25">
        <v>100</v>
      </c>
      <c r="E150" s="26" t="s">
        <v>70</v>
      </c>
    </row>
    <row r="151" spans="2:5" ht="12.75">
      <c r="B151" s="16" t="s">
        <v>96</v>
      </c>
      <c r="C151" s="22">
        <v>43462</v>
      </c>
      <c r="D151" s="25">
        <v>1000</v>
      </c>
      <c r="E151" s="26" t="s">
        <v>70</v>
      </c>
    </row>
    <row r="152" spans="2:5" ht="12.75">
      <c r="B152" s="16" t="s">
        <v>78</v>
      </c>
      <c r="C152" s="22">
        <v>43404</v>
      </c>
      <c r="D152" s="25">
        <v>1375</v>
      </c>
      <c r="E152" s="26" t="s">
        <v>70</v>
      </c>
    </row>
    <row r="153" spans="2:5" ht="12.75">
      <c r="B153" s="16" t="s">
        <v>77</v>
      </c>
      <c r="C153" s="22">
        <v>43401</v>
      </c>
      <c r="D153" s="25">
        <v>1475.07</v>
      </c>
      <c r="E153" s="26" t="s">
        <v>70</v>
      </c>
    </row>
    <row r="154" spans="2:5" ht="12.75">
      <c r="B154" s="16" t="s">
        <v>81</v>
      </c>
      <c r="C154" s="22">
        <v>43377</v>
      </c>
      <c r="D154" s="25">
        <v>200</v>
      </c>
      <c r="E154" s="26" t="s">
        <v>70</v>
      </c>
    </row>
    <row r="155" spans="1:4" ht="12.75">
      <c r="A155">
        <v>2022</v>
      </c>
      <c r="B155" s="37" t="s">
        <v>142</v>
      </c>
      <c r="C155" s="22">
        <v>44075</v>
      </c>
      <c r="D155" s="25">
        <v>15</v>
      </c>
    </row>
    <row r="156" spans="1:4" ht="12.75">
      <c r="A156" s="26" t="s">
        <v>163</v>
      </c>
      <c r="B156" s="37" t="s">
        <v>143</v>
      </c>
      <c r="C156" s="22">
        <v>44047</v>
      </c>
      <c r="D156" s="25">
        <v>317.36</v>
      </c>
    </row>
    <row r="157" spans="2:4" ht="12.75">
      <c r="B157" s="37" t="s">
        <v>140</v>
      </c>
      <c r="C157" s="22">
        <v>44035</v>
      </c>
      <c r="D157" s="25">
        <v>1000</v>
      </c>
    </row>
    <row r="158" spans="2:4" ht="12.75">
      <c r="B158" s="37" t="s">
        <v>63</v>
      </c>
      <c r="C158" s="22">
        <v>44027</v>
      </c>
      <c r="D158" s="25">
        <v>2210</v>
      </c>
    </row>
    <row r="159" spans="2:4" ht="12.75">
      <c r="B159" s="37" t="s">
        <v>139</v>
      </c>
      <c r="C159" s="22">
        <v>44020</v>
      </c>
      <c r="D159" s="25">
        <v>750</v>
      </c>
    </row>
    <row r="160" spans="2:4" ht="12.75">
      <c r="B160" s="37" t="s">
        <v>61</v>
      </c>
      <c r="C160" s="22">
        <v>44007</v>
      </c>
      <c r="D160" s="25">
        <v>3000</v>
      </c>
    </row>
    <row r="161" spans="2:4" ht="12.75">
      <c r="B161" s="37" t="s">
        <v>138</v>
      </c>
      <c r="C161" s="22">
        <v>44001</v>
      </c>
      <c r="D161" s="25">
        <v>21.67</v>
      </c>
    </row>
    <row r="162" spans="2:4" ht="12.75">
      <c r="B162" s="37" t="s">
        <v>136</v>
      </c>
      <c r="C162" s="22">
        <v>43987</v>
      </c>
      <c r="D162" s="25">
        <v>2500</v>
      </c>
    </row>
    <row r="163" spans="2:4" ht="12.75">
      <c r="B163" s="37" t="s">
        <v>134</v>
      </c>
      <c r="C163" s="22">
        <v>43959</v>
      </c>
      <c r="D163" s="25">
        <v>8207.56</v>
      </c>
    </row>
    <row r="164" spans="2:4" ht="12.75">
      <c r="B164" s="37" t="s">
        <v>132</v>
      </c>
      <c r="C164" s="22">
        <v>43958</v>
      </c>
      <c r="D164" s="25">
        <v>193.5</v>
      </c>
    </row>
    <row r="165" spans="2:4" ht="12.75">
      <c r="B165" s="37" t="s">
        <v>135</v>
      </c>
      <c r="C165" s="22">
        <v>43950</v>
      </c>
      <c r="D165" s="25">
        <v>150</v>
      </c>
    </row>
    <row r="166" spans="2:4" ht="12.75">
      <c r="B166" s="37" t="s">
        <v>128</v>
      </c>
      <c r="C166" s="22">
        <v>43941</v>
      </c>
      <c r="D166" s="25">
        <v>3000</v>
      </c>
    </row>
    <row r="167" spans="2:4" ht="12.75">
      <c r="B167" s="37" t="s">
        <v>131</v>
      </c>
      <c r="C167" s="22">
        <v>43938</v>
      </c>
      <c r="D167" s="25">
        <v>75</v>
      </c>
    </row>
    <row r="168" spans="2:4" ht="12.75">
      <c r="B168" s="37" t="s">
        <v>123</v>
      </c>
      <c r="C168" s="22">
        <v>43928</v>
      </c>
      <c r="D168" s="25">
        <v>2439.24</v>
      </c>
    </row>
    <row r="169" spans="2:4" ht="12.75">
      <c r="B169" s="37" t="s">
        <v>120</v>
      </c>
      <c r="C169" s="22">
        <v>43923</v>
      </c>
      <c r="D169" s="25">
        <v>25</v>
      </c>
    </row>
    <row r="170" spans="2:4" ht="12.75">
      <c r="B170" s="37" t="s">
        <v>122</v>
      </c>
      <c r="C170" s="22">
        <v>43923</v>
      </c>
      <c r="D170" s="25">
        <v>140.88</v>
      </c>
    </row>
    <row r="171" spans="2:4" ht="12.75">
      <c r="B171" s="37" t="s">
        <v>121</v>
      </c>
      <c r="C171" s="22">
        <v>43917</v>
      </c>
      <c r="D171" s="25">
        <v>4048.91</v>
      </c>
    </row>
    <row r="172" spans="2:4" ht="12.75">
      <c r="B172" s="38" t="s">
        <v>117</v>
      </c>
      <c r="C172" s="32">
        <v>43914</v>
      </c>
      <c r="D172" s="33">
        <v>1698.17</v>
      </c>
    </row>
    <row r="173" spans="2:4" ht="12.75">
      <c r="B173" s="38" t="s">
        <v>117</v>
      </c>
      <c r="C173" s="32">
        <v>43910</v>
      </c>
      <c r="D173" s="33">
        <v>53.58</v>
      </c>
    </row>
    <row r="174" spans="2:4" ht="12.75">
      <c r="B174" s="38" t="s">
        <v>128</v>
      </c>
      <c r="C174" s="32">
        <v>43910</v>
      </c>
      <c r="D174" s="33">
        <v>1000</v>
      </c>
    </row>
    <row r="175" spans="2:4" ht="12.75">
      <c r="B175" s="37" t="s">
        <v>123</v>
      </c>
      <c r="C175" s="22">
        <v>43907</v>
      </c>
      <c r="D175" s="25">
        <v>74955.94</v>
      </c>
    </row>
    <row r="176" spans="2:4" ht="12.75">
      <c r="B176" s="37" t="s">
        <v>118</v>
      </c>
      <c r="C176" s="22">
        <v>43902</v>
      </c>
      <c r="D176" s="25">
        <v>815.29</v>
      </c>
    </row>
    <row r="177" spans="2:4" ht="12.75">
      <c r="B177" s="37" t="s">
        <v>130</v>
      </c>
      <c r="C177" s="22">
        <v>43901</v>
      </c>
      <c r="D177" s="25">
        <v>17573.81</v>
      </c>
    </row>
    <row r="178" spans="2:4" ht="12.75">
      <c r="B178" s="37" t="s">
        <v>137</v>
      </c>
      <c r="C178" s="22">
        <v>43893</v>
      </c>
      <c r="D178" s="25">
        <v>1500</v>
      </c>
    </row>
    <row r="179" spans="2:4" ht="12.75">
      <c r="B179" s="37" t="s">
        <v>116</v>
      </c>
      <c r="C179" s="22">
        <v>43872</v>
      </c>
      <c r="D179" s="25">
        <v>125000</v>
      </c>
    </row>
    <row r="180" spans="2:4" ht="12.75">
      <c r="B180" s="37" t="s">
        <v>113</v>
      </c>
      <c r="C180" s="22">
        <v>43839</v>
      </c>
      <c r="D180" s="25">
        <v>175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0.57421875" style="0" customWidth="1"/>
    <col min="2" max="2" width="11.7109375" style="0" customWidth="1"/>
    <col min="3" max="3" width="11.57421875" style="0" customWidth="1"/>
  </cols>
  <sheetData>
    <row r="1" ht="12.75">
      <c r="A1" t="s">
        <v>184</v>
      </c>
    </row>
    <row r="5" spans="1:3" ht="12.75">
      <c r="A5" s="37" t="s">
        <v>153</v>
      </c>
      <c r="B5" s="22">
        <v>44408</v>
      </c>
      <c r="C5" s="25">
        <v>247</v>
      </c>
    </row>
    <row r="6" spans="1:3" ht="12.75">
      <c r="A6" s="37" t="s">
        <v>152</v>
      </c>
      <c r="B6" s="22">
        <v>44398</v>
      </c>
      <c r="C6" s="25">
        <v>800</v>
      </c>
    </row>
    <row r="7" spans="1:3" ht="12.75">
      <c r="A7" s="37" t="s">
        <v>151</v>
      </c>
      <c r="B7" s="22">
        <v>44393</v>
      </c>
      <c r="C7" s="25">
        <v>1535.71</v>
      </c>
    </row>
    <row r="8" spans="1:3" ht="12.75">
      <c r="A8" s="37" t="s">
        <v>150</v>
      </c>
      <c r="B8" s="22">
        <v>44299</v>
      </c>
      <c r="C8" s="25">
        <v>6000</v>
      </c>
    </row>
    <row r="9" spans="1:3" ht="12.75">
      <c r="A9" s="37" t="s">
        <v>4</v>
      </c>
      <c r="B9" s="22">
        <v>44256</v>
      </c>
      <c r="C9" s="25">
        <v>18</v>
      </c>
    </row>
    <row r="10" spans="1:3" ht="12.75">
      <c r="A10" s="37" t="s">
        <v>4</v>
      </c>
      <c r="B10" s="22">
        <v>44256</v>
      </c>
      <c r="C10" s="25">
        <v>3000</v>
      </c>
    </row>
    <row r="11" spans="1:3" ht="12.75">
      <c r="A11" s="37" t="s">
        <v>149</v>
      </c>
      <c r="B11" s="22">
        <v>44239</v>
      </c>
      <c r="C11" s="25">
        <v>122.89</v>
      </c>
    </row>
    <row r="12" spans="1:3" ht="12.75">
      <c r="A12" s="37" t="s">
        <v>61</v>
      </c>
      <c r="B12" s="22">
        <v>44236</v>
      </c>
      <c r="C12" s="25">
        <v>500</v>
      </c>
    </row>
    <row r="13" spans="1:3" ht="12.75">
      <c r="A13" s="37" t="s">
        <v>4</v>
      </c>
      <c r="B13" s="22">
        <v>44228</v>
      </c>
      <c r="C13" s="25">
        <v>18</v>
      </c>
    </row>
    <row r="14" spans="1:3" ht="12.75">
      <c r="A14" s="37" t="s">
        <v>147</v>
      </c>
      <c r="B14" s="22">
        <v>44194</v>
      </c>
      <c r="C14" s="25">
        <v>289.79</v>
      </c>
    </row>
    <row r="15" spans="1:3" ht="12.75">
      <c r="A15" s="37" t="s">
        <v>4</v>
      </c>
      <c r="B15" s="22">
        <v>44173</v>
      </c>
      <c r="C15" s="25">
        <v>2800</v>
      </c>
    </row>
    <row r="16" spans="1:3" ht="12.75">
      <c r="A16" s="37" t="s">
        <v>144</v>
      </c>
      <c r="B16" s="22">
        <v>44130</v>
      </c>
      <c r="C16" s="25">
        <v>1921</v>
      </c>
    </row>
    <row r="17" spans="1:3" ht="12.75">
      <c r="A17" s="37" t="s">
        <v>145</v>
      </c>
      <c r="B17" s="22">
        <v>44113</v>
      </c>
      <c r="C17" s="25">
        <v>3061.78</v>
      </c>
    </row>
    <row r="18" ht="12.75">
      <c r="C18">
        <f>SUM(C5:C17)</f>
        <v>20314.17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Chicarello</dc:creator>
  <cp:keywords/>
  <dc:description/>
  <cp:lastModifiedBy>Ealy, Tina M</cp:lastModifiedBy>
  <cp:lastPrinted>2021-11-11T16:01:04Z</cp:lastPrinted>
  <dcterms:created xsi:type="dcterms:W3CDTF">2004-12-22T14:04:18Z</dcterms:created>
  <dcterms:modified xsi:type="dcterms:W3CDTF">2024-04-05T15:51:51Z</dcterms:modified>
  <cp:category/>
  <cp:version/>
  <cp:contentType/>
  <cp:contentStatus/>
</cp:coreProperties>
</file>