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365-my.sharepoint.com/personal/jonprice_uab_edu/Documents/Work/PDF/Industry Budget Template/"/>
    </mc:Choice>
  </mc:AlternateContent>
  <xr:revisionPtr revIDLastSave="0" documentId="11_75A3DAB9578F8407C5613822A9342353BC9AD138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Internal Budget" sheetId="2" r:id="rId1"/>
    <sheet name="Ind Detailed Budget Opt 1" sheetId="3" r:id="rId2"/>
    <sheet name="Ind Simplified Budget Opt 2" sheetId="4" r:id="rId3"/>
    <sheet name="Ind Simplified Budget Opt 3" sheetId="5" r:id="rId4"/>
  </sheets>
  <definedNames>
    <definedName name="_xlnm.Print_Area" localSheetId="1">'Ind Detailed Budget Opt 1'!$A$6:$F$41</definedName>
    <definedName name="_xlnm.Print_Area" localSheetId="2">'Ind Simplified Budget Opt 2'!$A$4:$F$16</definedName>
    <definedName name="_xlnm.Print_Area" localSheetId="3">'Ind Simplified Budget Opt 3'!$A$4:$F$16</definedName>
    <definedName name="_xlnm.Print_Area" localSheetId="0">'Internal Budget'!$A$2:$I$49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H17" i="2"/>
  <c r="H16" i="2"/>
  <c r="H15" i="2"/>
  <c r="H14" i="2"/>
  <c r="B32" i="3" l="1"/>
  <c r="B31" i="3"/>
  <c r="B27" i="3"/>
  <c r="H36" i="2" l="1"/>
  <c r="I36" i="2" s="1"/>
  <c r="H35" i="2"/>
  <c r="H31" i="2"/>
  <c r="I16" i="2"/>
  <c r="H24" i="2" l="1"/>
  <c r="I24" i="2" s="1"/>
  <c r="H46" i="2"/>
  <c r="H45" i="2"/>
  <c r="H44" i="2"/>
  <c r="H43" i="2"/>
  <c r="H42" i="2"/>
  <c r="H41" i="2"/>
  <c r="I41" i="2" s="1"/>
  <c r="H40" i="2"/>
  <c r="A6" i="3" l="1"/>
  <c r="B7" i="3"/>
  <c r="I44" i="2"/>
  <c r="I18" i="2" l="1"/>
  <c r="H26" i="2"/>
  <c r="A4" i="5"/>
  <c r="A4" i="4"/>
  <c r="I42" i="2" l="1"/>
  <c r="B6" i="5"/>
  <c r="B6" i="4"/>
  <c r="D8" i="5"/>
  <c r="F8" i="5"/>
  <c r="H22" i="2"/>
  <c r="F8" i="4" l="1"/>
  <c r="D8" i="4"/>
  <c r="F9" i="3"/>
  <c r="D9" i="3"/>
  <c r="I45" i="2"/>
  <c r="I31" i="2"/>
  <c r="E27" i="3" s="1"/>
  <c r="H25" i="2"/>
  <c r="I25" i="2" s="1"/>
  <c r="B38" i="3"/>
  <c r="B23" i="3"/>
  <c r="B22" i="3"/>
  <c r="B21" i="3"/>
  <c r="B17" i="3"/>
  <c r="B16" i="3"/>
  <c r="B15" i="3"/>
  <c r="H23" i="2"/>
  <c r="I14" i="2"/>
  <c r="I43" i="2"/>
  <c r="I46" i="2"/>
  <c r="E38" i="3" s="1"/>
  <c r="I35" i="2"/>
  <c r="I17" i="2" l="1"/>
  <c r="E17" i="3" s="1"/>
  <c r="I15" i="2"/>
  <c r="E16" i="3" s="1"/>
  <c r="H19" i="2"/>
  <c r="E32" i="3"/>
  <c r="I40" i="2"/>
  <c r="E37" i="3" s="1"/>
  <c r="I23" i="2"/>
  <c r="E22" i="3" s="1"/>
  <c r="I22" i="2"/>
  <c r="H47" i="2"/>
  <c r="E36" i="3"/>
  <c r="H32" i="2"/>
  <c r="I32" i="2"/>
  <c r="F11" i="4" s="1"/>
  <c r="E15" i="3"/>
  <c r="E31" i="3"/>
  <c r="H37" i="2"/>
  <c r="I37" i="2" l="1"/>
  <c r="E33" i="3" s="1"/>
  <c r="I19" i="2"/>
  <c r="E18" i="3" s="1"/>
  <c r="H27" i="2"/>
  <c r="H28" i="2" s="1"/>
  <c r="I47" i="2"/>
  <c r="E39" i="3" s="1"/>
  <c r="I26" i="2"/>
  <c r="E21" i="3"/>
  <c r="E28" i="3"/>
  <c r="F12" i="4" l="1"/>
  <c r="F13" i="4"/>
  <c r="I27" i="2"/>
  <c r="I28" i="2" s="1"/>
  <c r="I49" i="2" s="1"/>
  <c r="E23" i="3"/>
  <c r="E41" i="3" l="1"/>
  <c r="F10" i="5"/>
  <c r="E24" i="3"/>
  <c r="F10" i="4"/>
  <c r="F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Cotten, Melinda Thompson</author>
  </authors>
  <commentList>
    <comment ref="E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This includes Direct Costs and F&amp;A.</t>
        </r>
      </text>
    </comment>
  </commentList>
</comments>
</file>

<file path=xl/sharedStrings.xml><?xml version="1.0" encoding="utf-8"?>
<sst xmlns="http://schemas.openxmlformats.org/spreadsheetml/2006/main" count="86" uniqueCount="55">
  <si>
    <t>B. Fringe Benefits</t>
  </si>
  <si>
    <t>C. Equipment</t>
  </si>
  <si>
    <t>D. Travel</t>
  </si>
  <si>
    <t>E. Other</t>
  </si>
  <si>
    <t>Total personnel</t>
  </si>
  <si>
    <t>Total salaries wages &amp; fringe benefits</t>
  </si>
  <si>
    <t>Total equipment</t>
  </si>
  <si>
    <t>Total travel</t>
  </si>
  <si>
    <t>Consultants</t>
  </si>
  <si>
    <t>Total other</t>
  </si>
  <si>
    <t>H. Total Costs</t>
  </si>
  <si>
    <t>A. Salaries</t>
  </si>
  <si>
    <t>F.  Total Costs</t>
  </si>
  <si>
    <t>F&amp;A Rate</t>
  </si>
  <si>
    <t>Number
of units (if applicable)*</t>
  </si>
  <si>
    <t>Salary or Rate*</t>
  </si>
  <si>
    <t>Equipment</t>
  </si>
  <si>
    <t>Travel</t>
  </si>
  <si>
    <t>Other</t>
  </si>
  <si>
    <t>Total</t>
  </si>
  <si>
    <t>Supplies</t>
  </si>
  <si>
    <t>Staff</t>
  </si>
  <si>
    <t>Principal Investigator(s)/Faculty</t>
  </si>
  <si>
    <t>Salaries &amp; Fringe</t>
  </si>
  <si>
    <t>Fixed Price - Total</t>
  </si>
  <si>
    <t>Industry Detailed Budget - Option #1*</t>
  </si>
  <si>
    <t>Staff (Staff, Postdocs)</t>
  </si>
  <si>
    <t xml:space="preserve"> </t>
  </si>
  <si>
    <t>Lab Analysis</t>
  </si>
  <si>
    <t xml:space="preserve">Project/Budget Period Dates </t>
  </si>
  <si>
    <t>To:</t>
  </si>
  <si>
    <t xml:space="preserve">From:   </t>
  </si>
  <si>
    <t>Direct Total*</t>
  </si>
  <si>
    <t>Subcontract subject to F&amp;A (&lt; $25K)</t>
  </si>
  <si>
    <t>Subcontract NOT subject to F&amp;A (&gt; $25K)</t>
  </si>
  <si>
    <t>Total fringe benefits</t>
  </si>
  <si>
    <t>Subcontracts</t>
  </si>
  <si>
    <t>* If additional rows of information are added to the Internal Budget (first tab), remember to incorporate into this worksheet.</t>
  </si>
  <si>
    <t>Title:</t>
  </si>
  <si>
    <t>Animals and Animal Per Diem</t>
  </si>
  <si>
    <t>Research Rate</t>
  </si>
  <si>
    <t>Instructions:  After entering your cost estimates on Tab 1, Print to PDF</t>
  </si>
  <si>
    <t>Percent Effort</t>
  </si>
  <si>
    <t>PI Name:</t>
  </si>
  <si>
    <r>
      <t xml:space="preserve">Industry </t>
    </r>
    <r>
      <rPr>
        <b/>
        <sz val="14"/>
        <color rgb="FFFFFF66"/>
        <rFont val="Segoe UI"/>
        <family val="2"/>
      </rPr>
      <t>INTERNAL</t>
    </r>
    <r>
      <rPr>
        <b/>
        <sz val="14"/>
        <color theme="0"/>
        <rFont val="Segoe UI"/>
        <family val="2"/>
      </rPr>
      <t xml:space="preserve"> Budget Worksheet </t>
    </r>
  </si>
  <si>
    <t>Post Doctoral Student(s)/Fellow(s)</t>
  </si>
  <si>
    <t>Post Doctoral Student(s)/Fellow(s )- University</t>
  </si>
  <si>
    <t>P-T  Temp/Irregular</t>
  </si>
  <si>
    <t>C. Equipment ($5000 or more per unit)</t>
  </si>
  <si>
    <t>Equipment Under $5000/unit</t>
  </si>
  <si>
    <t>Domestic Travel</t>
  </si>
  <si>
    <t>Microscope</t>
  </si>
  <si>
    <t>Foreign Travel</t>
  </si>
  <si>
    <t>&lt;&lt;  Company Name Here &gt;&gt;</t>
  </si>
  <si>
    <t>Built-in
Research 
Rate with F&amp;A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</si>
</sst>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"/>
    <numFmt numFmtId="165" formatCode="m/d/yy;@"/>
    <numFmt numFmtId="166" formatCode="0.0%"/>
    <numFmt numFmtId="167" formatCode="&quot;$&quot;#,##0.00"/>
    <numFmt numFmtId="168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0"/>
      <name val="Segoe UI"/>
      <family val="2"/>
    </font>
    <font>
      <b/>
      <sz val="14"/>
      <color rgb="FFFFFF6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8" fillId="0" borderId="1" xfId="0" applyFont="1" applyBorder="1"/>
    <xf numFmtId="0" fontId="8" fillId="0" borderId="0" xfId="0" applyFont="1" applyBorder="1"/>
    <xf numFmtId="0" fontId="9" fillId="0" borderId="3" xfId="0" applyFont="1" applyBorder="1"/>
    <xf numFmtId="0" fontId="8" fillId="0" borderId="4" xfId="0" applyFont="1" applyBorder="1"/>
    <xf numFmtId="4" fontId="8" fillId="0" borderId="5" xfId="0" applyNumberFormat="1" applyFont="1" applyBorder="1"/>
    <xf numFmtId="0" fontId="8" fillId="0" borderId="3" xfId="0" applyFont="1" applyBorder="1"/>
    <xf numFmtId="0" fontId="8" fillId="0" borderId="5" xfId="0" applyFont="1" applyBorder="1"/>
    <xf numFmtId="4" fontId="8" fillId="0" borderId="6" xfId="0" applyNumberFormat="1" applyFont="1" applyBorder="1"/>
    <xf numFmtId="4" fontId="8" fillId="0" borderId="7" xfId="0" applyNumberFormat="1" applyFont="1" applyBorder="1"/>
    <xf numFmtId="4" fontId="8" fillId="0" borderId="8" xfId="0" applyNumberFormat="1" applyFont="1" applyBorder="1"/>
    <xf numFmtId="0" fontId="10" fillId="0" borderId="0" xfId="0" applyFont="1"/>
    <xf numFmtId="4" fontId="8" fillId="0" borderId="2" xfId="0" applyNumberFormat="1" applyFont="1" applyBorder="1"/>
    <xf numFmtId="0" fontId="8" fillId="0" borderId="4" xfId="0" applyFont="1" applyFill="1" applyBorder="1"/>
    <xf numFmtId="0" fontId="8" fillId="0" borderId="5" xfId="0" applyFont="1" applyFill="1" applyBorder="1"/>
    <xf numFmtId="4" fontId="8" fillId="0" borderId="6" xfId="0" applyNumberFormat="1" applyFont="1" applyFill="1" applyBorder="1"/>
    <xf numFmtId="0" fontId="8" fillId="0" borderId="0" xfId="0" applyFont="1" applyAlignment="1">
      <alignment horizontal="center" wrapText="1"/>
    </xf>
    <xf numFmtId="2" fontId="8" fillId="0" borderId="0" xfId="0" applyNumberFormat="1" applyFont="1" applyBorder="1"/>
    <xf numFmtId="4" fontId="8" fillId="0" borderId="0" xfId="0" applyNumberFormat="1" applyFont="1" applyBorder="1"/>
    <xf numFmtId="0" fontId="8" fillId="0" borderId="0" xfId="0" applyFont="1" applyAlignment="1">
      <alignment horizontal="right"/>
    </xf>
    <xf numFmtId="0" fontId="9" fillId="0" borderId="2" xfId="0" applyFont="1" applyBorder="1" applyAlignment="1">
      <alignment horizontal="center"/>
    </xf>
    <xf numFmtId="2" fontId="9" fillId="0" borderId="0" xfId="0" applyNumberFormat="1" applyFont="1" applyBorder="1"/>
    <xf numFmtId="4" fontId="9" fillId="0" borderId="0" xfId="0" applyNumberFormat="1" applyFont="1" applyBorder="1"/>
    <xf numFmtId="166" fontId="9" fillId="0" borderId="2" xfId="2" applyNumberFormat="1" applyFont="1" applyBorder="1"/>
    <xf numFmtId="2" fontId="8" fillId="0" borderId="4" xfId="0" applyNumberFormat="1" applyFont="1" applyBorder="1"/>
    <xf numFmtId="4" fontId="8" fillId="0" borderId="4" xfId="0" applyNumberFormat="1" applyFont="1" applyBorder="1"/>
    <xf numFmtId="164" fontId="8" fillId="0" borderId="6" xfId="0" applyNumberFormat="1" applyFont="1" applyBorder="1"/>
    <xf numFmtId="4" fontId="8" fillId="0" borderId="10" xfId="0" applyNumberFormat="1" applyFont="1" applyBorder="1"/>
    <xf numFmtId="2" fontId="8" fillId="0" borderId="0" xfId="0" applyNumberFormat="1" applyFont="1"/>
    <xf numFmtId="4" fontId="8" fillId="0" borderId="0" xfId="0" applyNumberFormat="1" applyFont="1"/>
    <xf numFmtId="0" fontId="3" fillId="2" borderId="0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9" fillId="0" borderId="1" xfId="0" applyFont="1" applyBorder="1"/>
    <xf numFmtId="2" fontId="8" fillId="0" borderId="9" xfId="0" applyNumberFormat="1" applyFont="1" applyBorder="1"/>
    <xf numFmtId="0" fontId="9" fillId="0" borderId="9" xfId="0" applyFont="1" applyBorder="1" applyAlignment="1">
      <alignment vertical="center"/>
    </xf>
    <xf numFmtId="0" fontId="3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9" fillId="0" borderId="4" xfId="0" applyFont="1" applyBorder="1"/>
    <xf numFmtId="2" fontId="9" fillId="0" borderId="4" xfId="0" applyNumberFormat="1" applyFont="1" applyBorder="1"/>
    <xf numFmtId="4" fontId="9" fillId="0" borderId="6" xfId="1" applyNumberFormat="1" applyFont="1" applyFill="1" applyBorder="1"/>
    <xf numFmtId="4" fontId="9" fillId="0" borderId="8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/>
    <xf numFmtId="167" fontId="6" fillId="0" borderId="0" xfId="0" applyNumberFormat="1" applyFont="1"/>
    <xf numFmtId="0" fontId="12" fillId="0" borderId="0" xfId="0" applyFont="1" applyBorder="1"/>
    <xf numFmtId="167" fontId="12" fillId="0" borderId="0" xfId="0" applyNumberFormat="1" applyFont="1"/>
    <xf numFmtId="0" fontId="12" fillId="0" borderId="9" xfId="0" applyFont="1" applyBorder="1"/>
    <xf numFmtId="167" fontId="12" fillId="0" borderId="9" xfId="0" applyNumberFormat="1" applyFont="1" applyBorder="1"/>
    <xf numFmtId="0" fontId="6" fillId="0" borderId="0" xfId="0" applyFont="1" applyBorder="1"/>
    <xf numFmtId="0" fontId="6" fillId="0" borderId="0" xfId="0" applyFont="1"/>
    <xf numFmtId="0" fontId="9" fillId="4" borderId="3" xfId="0" applyFont="1" applyFill="1" applyBorder="1"/>
    <xf numFmtId="0" fontId="8" fillId="4" borderId="4" xfId="0" applyFont="1" applyFill="1" applyBorder="1"/>
    <xf numFmtId="4" fontId="8" fillId="4" borderId="5" xfId="0" applyNumberFormat="1" applyFont="1" applyFill="1" applyBorder="1"/>
    <xf numFmtId="0" fontId="8" fillId="4" borderId="3" xfId="0" applyFont="1" applyFill="1" applyBorder="1"/>
    <xf numFmtId="0" fontId="8" fillId="4" borderId="5" xfId="0" applyFont="1" applyFill="1" applyBorder="1"/>
    <xf numFmtId="167" fontId="8" fillId="4" borderId="6" xfId="0" applyNumberFormat="1" applyFont="1" applyFill="1" applyBorder="1"/>
    <xf numFmtId="167" fontId="8" fillId="4" borderId="7" xfId="0" applyNumberFormat="1" applyFont="1" applyFill="1" applyBorder="1"/>
    <xf numFmtId="167" fontId="8" fillId="4" borderId="8" xfId="0" applyNumberFormat="1" applyFont="1" applyFill="1" applyBorder="1"/>
    <xf numFmtId="0" fontId="8" fillId="4" borderId="1" xfId="0" applyFont="1" applyFill="1" applyBorder="1"/>
    <xf numFmtId="0" fontId="8" fillId="4" borderId="0" xfId="0" applyFont="1" applyFill="1" applyBorder="1"/>
    <xf numFmtId="167" fontId="8" fillId="4" borderId="2" xfId="0" applyNumberFormat="1" applyFont="1" applyFill="1" applyBorder="1"/>
    <xf numFmtId="167" fontId="8" fillId="4" borderId="5" xfId="0" applyNumberFormat="1" applyFont="1" applyFill="1" applyBorder="1"/>
    <xf numFmtId="167" fontId="9" fillId="4" borderId="6" xfId="0" applyNumberFormat="1" applyFont="1" applyFill="1" applyBorder="1"/>
    <xf numFmtId="0" fontId="8" fillId="0" borderId="0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/>
    </xf>
    <xf numFmtId="4" fontId="8" fillId="0" borderId="16" xfId="0" applyNumberFormat="1" applyFont="1" applyBorder="1"/>
    <xf numFmtId="1" fontId="8" fillId="0" borderId="6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8" fillId="0" borderId="6" xfId="0" applyNumberFormat="1" applyFont="1" applyFill="1" applyBorder="1" applyAlignment="1">
      <alignment horizontal="center"/>
    </xf>
    <xf numFmtId="0" fontId="8" fillId="0" borderId="4" xfId="0" applyFont="1" applyBorder="1" applyAlignment="1"/>
    <xf numFmtId="0" fontId="8" fillId="0" borderId="5" xfId="0" applyFont="1" applyBorder="1" applyAlignment="1"/>
    <xf numFmtId="168" fontId="8" fillId="0" borderId="6" xfId="0" applyNumberFormat="1" applyFont="1" applyBorder="1" applyAlignment="1">
      <alignment horizontal="center"/>
    </xf>
    <xf numFmtId="168" fontId="8" fillId="0" borderId="7" xfId="0" applyNumberFormat="1" applyFont="1" applyBorder="1" applyAlignment="1">
      <alignment horizontal="center"/>
    </xf>
    <xf numFmtId="9" fontId="8" fillId="0" borderId="6" xfId="2" applyFont="1" applyBorder="1" applyAlignment="1">
      <alignment horizontal="center"/>
    </xf>
    <xf numFmtId="9" fontId="8" fillId="0" borderId="7" xfId="2" applyFont="1" applyBorder="1" applyAlignment="1">
      <alignment horizontal="center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49"/>
  <sheetViews>
    <sheetView tabSelected="1" zoomScaleNormal="100" workbookViewId="0">
      <selection sqref="A1:I1"/>
    </sheetView>
  </sheetViews>
  <sheetFormatPr defaultColWidth="8.85546875" defaultRowHeight="12.75" x14ac:dyDescent="0.2"/>
  <cols>
    <col min="1" max="1" width="4.42578125" style="7" customWidth="1"/>
    <col min="2" max="2" width="5.140625" style="7" customWidth="1"/>
    <col min="3" max="3" width="8.85546875" style="7"/>
    <col min="4" max="4" width="27.85546875" style="7" customWidth="1"/>
    <col min="5" max="5" width="15" style="37" customWidth="1"/>
    <col min="6" max="6" width="12" style="37" customWidth="1"/>
    <col min="7" max="7" width="9" style="93" customWidth="1"/>
    <col min="8" max="8" width="13.140625" style="38" customWidth="1"/>
    <col min="9" max="9" width="12.42578125" style="38" customWidth="1"/>
    <col min="10" max="16384" width="8.85546875" style="7"/>
  </cols>
  <sheetData>
    <row r="1" spans="1:9" ht="18.75" customHeight="1" x14ac:dyDescent="0.2">
      <c r="A1" s="108" t="s">
        <v>44</v>
      </c>
      <c r="B1" s="109"/>
      <c r="C1" s="109"/>
      <c r="D1" s="109"/>
      <c r="E1" s="109"/>
      <c r="F1" s="109"/>
      <c r="G1" s="109"/>
      <c r="H1" s="109"/>
      <c r="I1" s="110"/>
    </row>
    <row r="2" spans="1:9" ht="19.5" customHeight="1" x14ac:dyDescent="0.25">
      <c r="A2" s="115" t="s">
        <v>53</v>
      </c>
      <c r="B2" s="115"/>
      <c r="C2" s="115"/>
      <c r="D2" s="115"/>
      <c r="E2" s="115"/>
      <c r="F2" s="115"/>
      <c r="G2" s="115"/>
      <c r="H2" s="115"/>
      <c r="I2" s="116"/>
    </row>
    <row r="3" spans="1:9" x14ac:dyDescent="0.2">
      <c r="A3" s="58"/>
      <c r="B3" s="52"/>
      <c r="C3" s="52"/>
      <c r="D3" s="52"/>
      <c r="E3" s="52"/>
      <c r="F3" s="52"/>
      <c r="G3" s="60"/>
      <c r="H3" s="52"/>
      <c r="I3" s="59"/>
    </row>
    <row r="4" spans="1:9" x14ac:dyDescent="0.2">
      <c r="A4" s="10"/>
      <c r="B4" s="11"/>
      <c r="C4" s="11"/>
      <c r="D4" s="11"/>
      <c r="E4" s="26"/>
      <c r="F4" s="26"/>
      <c r="G4" s="83"/>
      <c r="H4" s="27"/>
      <c r="I4" s="21"/>
    </row>
    <row r="5" spans="1:9" ht="19.5" customHeight="1" x14ac:dyDescent="0.2">
      <c r="A5" s="94" t="s">
        <v>43</v>
      </c>
      <c r="B5" s="11"/>
      <c r="C5" s="120"/>
      <c r="D5" s="120"/>
      <c r="E5" s="120"/>
      <c r="F5" s="26"/>
      <c r="G5" s="83"/>
      <c r="H5" s="27"/>
      <c r="I5" s="21"/>
    </row>
    <row r="6" spans="1:9" ht="24" customHeight="1" x14ac:dyDescent="0.2">
      <c r="A6" s="43" t="s">
        <v>38</v>
      </c>
      <c r="B6" s="11"/>
      <c r="C6" s="48"/>
      <c r="D6" s="48"/>
      <c r="E6" s="48"/>
      <c r="F6" s="48"/>
      <c r="G6" s="84"/>
      <c r="H6" s="48"/>
      <c r="I6" s="50"/>
    </row>
    <row r="7" spans="1:9" ht="18" customHeight="1" x14ac:dyDescent="0.2">
      <c r="A7" s="117" t="s">
        <v>29</v>
      </c>
      <c r="B7" s="119"/>
      <c r="C7" s="119"/>
      <c r="D7" s="119"/>
      <c r="E7" s="28" t="s">
        <v>31</v>
      </c>
      <c r="F7" s="42"/>
      <c r="G7" s="85" t="s">
        <v>30</v>
      </c>
      <c r="H7" s="42"/>
      <c r="I7" s="29"/>
    </row>
    <row r="8" spans="1:9" x14ac:dyDescent="0.2">
      <c r="A8" s="117" t="s">
        <v>13</v>
      </c>
      <c r="B8" s="118"/>
      <c r="C8" s="118"/>
      <c r="D8" s="118"/>
      <c r="E8" s="30"/>
      <c r="F8" s="30"/>
      <c r="G8" s="86"/>
      <c r="H8" s="31"/>
      <c r="I8" s="32">
        <v>0.48499999999999999</v>
      </c>
    </row>
    <row r="9" spans="1:9" x14ac:dyDescent="0.2">
      <c r="A9" s="10"/>
      <c r="B9" s="11"/>
      <c r="C9" s="11"/>
      <c r="D9" s="11"/>
      <c r="E9" s="26"/>
      <c r="F9" s="26"/>
      <c r="G9" s="83"/>
      <c r="H9" s="27"/>
      <c r="I9" s="21"/>
    </row>
    <row r="10" spans="1:9" ht="12.75" customHeight="1" x14ac:dyDescent="0.2">
      <c r="A10" s="10"/>
      <c r="B10" s="11"/>
      <c r="C10" s="11"/>
      <c r="D10" s="11"/>
      <c r="E10" s="113" t="s">
        <v>15</v>
      </c>
      <c r="F10" s="113" t="s">
        <v>14</v>
      </c>
      <c r="G10" s="111" t="s">
        <v>42</v>
      </c>
      <c r="H10" s="106" t="s">
        <v>32</v>
      </c>
      <c r="I10" s="106" t="s">
        <v>54</v>
      </c>
    </row>
    <row r="11" spans="1:9" ht="17.25" customHeight="1" x14ac:dyDescent="0.2">
      <c r="A11" s="10"/>
      <c r="B11" s="11"/>
      <c r="C11" s="11"/>
      <c r="D11" s="11"/>
      <c r="E11" s="114"/>
      <c r="F11" s="114"/>
      <c r="G11" s="112"/>
      <c r="H11" s="107"/>
      <c r="I11" s="107"/>
    </row>
    <row r="12" spans="1:9" ht="16.5" customHeight="1" x14ac:dyDescent="0.2">
      <c r="A12" s="10"/>
      <c r="B12" s="11"/>
      <c r="C12" s="11"/>
      <c r="D12" s="11"/>
      <c r="E12" s="114"/>
      <c r="F12" s="114"/>
      <c r="G12" s="112"/>
      <c r="H12" s="107"/>
      <c r="I12" s="107"/>
    </row>
    <row r="13" spans="1:9" x14ac:dyDescent="0.2">
      <c r="A13" s="15" t="s">
        <v>11</v>
      </c>
      <c r="B13" s="13"/>
      <c r="C13" s="13"/>
      <c r="D13" s="13"/>
      <c r="E13" s="33"/>
      <c r="F13" s="33"/>
      <c r="G13" s="87"/>
      <c r="H13" s="34"/>
      <c r="I13" s="14"/>
    </row>
    <row r="14" spans="1:9" x14ac:dyDescent="0.2">
      <c r="A14" s="15"/>
      <c r="B14" s="13" t="s">
        <v>22</v>
      </c>
      <c r="C14" s="13"/>
      <c r="D14" s="16"/>
      <c r="E14" s="17">
        <v>0</v>
      </c>
      <c r="F14" s="102">
        <v>1</v>
      </c>
      <c r="G14" s="104"/>
      <c r="H14" s="17">
        <f>E14*F14*G14</f>
        <v>0</v>
      </c>
      <c r="I14" s="17">
        <f>H14*($I$8)+H14</f>
        <v>0</v>
      </c>
    </row>
    <row r="15" spans="1:9" x14ac:dyDescent="0.2">
      <c r="A15" s="15"/>
      <c r="B15" s="13" t="s">
        <v>21</v>
      </c>
      <c r="C15" s="13"/>
      <c r="D15" s="16"/>
      <c r="E15" s="17">
        <v>0</v>
      </c>
      <c r="F15" s="102">
        <v>1</v>
      </c>
      <c r="G15" s="104"/>
      <c r="H15" s="17">
        <f t="shared" ref="H15:H18" si="0">E15*F15*G15</f>
        <v>0</v>
      </c>
      <c r="I15" s="17">
        <f>H15*($I$8)+H15</f>
        <v>0</v>
      </c>
    </row>
    <row r="16" spans="1:9" x14ac:dyDescent="0.2">
      <c r="A16" s="15"/>
      <c r="B16" s="13" t="s">
        <v>21</v>
      </c>
      <c r="C16" s="13"/>
      <c r="D16" s="16"/>
      <c r="E16" s="17">
        <v>0</v>
      </c>
      <c r="F16" s="102">
        <v>1</v>
      </c>
      <c r="G16" s="104"/>
      <c r="H16" s="17">
        <f t="shared" si="0"/>
        <v>0</v>
      </c>
      <c r="I16" s="17">
        <f>H16*($I$8)+H16</f>
        <v>0</v>
      </c>
    </row>
    <row r="17" spans="1:9" x14ac:dyDescent="0.2">
      <c r="A17" s="15"/>
      <c r="B17" s="13" t="s">
        <v>45</v>
      </c>
      <c r="C17" s="13"/>
      <c r="D17" s="16"/>
      <c r="E17" s="18">
        <v>0</v>
      </c>
      <c r="F17" s="103">
        <v>1</v>
      </c>
      <c r="G17" s="105"/>
      <c r="H17" s="17">
        <f t="shared" si="0"/>
        <v>0</v>
      </c>
      <c r="I17" s="17">
        <f>H17*($I$8)+H17</f>
        <v>0</v>
      </c>
    </row>
    <row r="18" spans="1:9" ht="13.5" thickBot="1" x14ac:dyDescent="0.25">
      <c r="A18" s="15"/>
      <c r="B18" s="13" t="s">
        <v>47</v>
      </c>
      <c r="C18" s="13"/>
      <c r="D18" s="13"/>
      <c r="E18" s="18">
        <v>0</v>
      </c>
      <c r="F18" s="103">
        <v>1</v>
      </c>
      <c r="G18" s="105"/>
      <c r="H18" s="17">
        <f t="shared" si="0"/>
        <v>0</v>
      </c>
      <c r="I18" s="17">
        <f>H18*($I$8)+H18</f>
        <v>0</v>
      </c>
    </row>
    <row r="19" spans="1:9" x14ac:dyDescent="0.2">
      <c r="A19" s="15"/>
      <c r="B19" s="13"/>
      <c r="C19" s="13" t="s">
        <v>4</v>
      </c>
      <c r="D19" s="13"/>
      <c r="E19" s="33"/>
      <c r="F19" s="33"/>
      <c r="G19" s="89"/>
      <c r="H19" s="19">
        <f>SUM(H14:H18)</f>
        <v>0</v>
      </c>
      <c r="I19" s="19">
        <f>SUM(I14:I18)</f>
        <v>0</v>
      </c>
    </row>
    <row r="20" spans="1:9" x14ac:dyDescent="0.2">
      <c r="A20" s="10"/>
      <c r="B20" s="11"/>
      <c r="C20" s="11"/>
      <c r="D20" s="11"/>
      <c r="E20" s="26"/>
      <c r="F20" s="26"/>
      <c r="G20" s="83"/>
      <c r="H20" s="27"/>
      <c r="I20" s="21"/>
    </row>
    <row r="21" spans="1:9" x14ac:dyDescent="0.2">
      <c r="A21" s="15" t="s">
        <v>0</v>
      </c>
      <c r="B21" s="13"/>
      <c r="C21" s="13"/>
      <c r="D21" s="13"/>
      <c r="E21" s="33"/>
      <c r="F21" s="33"/>
      <c r="G21" s="87"/>
      <c r="H21" s="34"/>
      <c r="I21" s="14"/>
    </row>
    <row r="22" spans="1:9" x14ac:dyDescent="0.2">
      <c r="A22" s="15"/>
      <c r="B22" s="13" t="s">
        <v>22</v>
      </c>
      <c r="C22" s="13"/>
      <c r="D22" s="16"/>
      <c r="E22" s="35">
        <v>0.27200000000000002</v>
      </c>
      <c r="F22" s="17"/>
      <c r="G22" s="88"/>
      <c r="H22" s="17">
        <f>H14*E22</f>
        <v>0</v>
      </c>
      <c r="I22" s="17">
        <f>H22*($I$8)+H22</f>
        <v>0</v>
      </c>
    </row>
    <row r="23" spans="1:9" x14ac:dyDescent="0.2">
      <c r="A23" s="15"/>
      <c r="B23" s="13" t="s">
        <v>26</v>
      </c>
      <c r="C23" s="13"/>
      <c r="D23" s="16"/>
      <c r="E23" s="35">
        <v>0.32800000000000001</v>
      </c>
      <c r="F23" s="17"/>
      <c r="G23" s="88"/>
      <c r="H23" s="17">
        <f>H15*E23</f>
        <v>0</v>
      </c>
      <c r="I23" s="17">
        <f>H23*($I$8)+H23</f>
        <v>0</v>
      </c>
    </row>
    <row r="24" spans="1:9" x14ac:dyDescent="0.2">
      <c r="A24" s="15"/>
      <c r="B24" s="13" t="s">
        <v>26</v>
      </c>
      <c r="C24" s="13"/>
      <c r="D24" s="16"/>
      <c r="E24" s="35">
        <v>0.32800000000000001</v>
      </c>
      <c r="F24" s="17"/>
      <c r="G24" s="88"/>
      <c r="H24" s="17">
        <f>H16*E24</f>
        <v>0</v>
      </c>
      <c r="I24" s="17">
        <f>H24*($I$8)+H24</f>
        <v>0</v>
      </c>
    </row>
    <row r="25" spans="1:9" x14ac:dyDescent="0.2">
      <c r="A25" s="15"/>
      <c r="B25" s="13" t="s">
        <v>46</v>
      </c>
      <c r="C25" s="13"/>
      <c r="D25" s="16"/>
      <c r="E25" s="35">
        <v>0.192</v>
      </c>
      <c r="F25" s="17"/>
      <c r="G25" s="88"/>
      <c r="H25" s="17">
        <f>H17*E25</f>
        <v>0</v>
      </c>
      <c r="I25" s="17">
        <f>H25*($I$8)+H25</f>
        <v>0</v>
      </c>
    </row>
    <row r="26" spans="1:9" s="9" customFormat="1" ht="13.5" thickBot="1" x14ac:dyDescent="0.25">
      <c r="A26" s="15"/>
      <c r="B26" s="13" t="s">
        <v>47</v>
      </c>
      <c r="C26" s="13"/>
      <c r="D26" s="16"/>
      <c r="E26" s="35">
        <v>0.108</v>
      </c>
      <c r="F26" s="17"/>
      <c r="G26" s="88"/>
      <c r="H26" s="17">
        <f>H18*E26</f>
        <v>0</v>
      </c>
      <c r="I26" s="95">
        <f>H26</f>
        <v>0</v>
      </c>
    </row>
    <row r="27" spans="1:9" ht="13.5" thickBot="1" x14ac:dyDescent="0.25">
      <c r="A27" s="15"/>
      <c r="B27" s="13"/>
      <c r="C27" s="13" t="s">
        <v>35</v>
      </c>
      <c r="D27" s="13"/>
      <c r="E27" s="33"/>
      <c r="F27" s="34"/>
      <c r="G27" s="89"/>
      <c r="H27" s="36">
        <f>SUM(H22:H26)</f>
        <v>0</v>
      </c>
      <c r="I27" s="36">
        <f>SUM(I22:I26)</f>
        <v>0</v>
      </c>
    </row>
    <row r="28" spans="1:9" x14ac:dyDescent="0.2">
      <c r="A28" s="12"/>
      <c r="B28" s="54" t="s">
        <v>5</v>
      </c>
      <c r="C28" s="54"/>
      <c r="D28" s="54"/>
      <c r="E28" s="55"/>
      <c r="F28" s="55"/>
      <c r="G28" s="90"/>
      <c r="H28" s="57">
        <f>H27+H19</f>
        <v>0</v>
      </c>
      <c r="I28" s="57">
        <f>I27+I19</f>
        <v>0</v>
      </c>
    </row>
    <row r="29" spans="1:9" x14ac:dyDescent="0.2">
      <c r="A29" s="10"/>
      <c r="B29" s="11"/>
      <c r="C29" s="11"/>
      <c r="D29" s="11"/>
      <c r="E29" s="26"/>
      <c r="F29" s="26"/>
      <c r="G29" s="83"/>
      <c r="H29" s="27"/>
      <c r="I29" s="21"/>
    </row>
    <row r="30" spans="1:9" x14ac:dyDescent="0.2">
      <c r="A30" s="15" t="s">
        <v>48</v>
      </c>
      <c r="B30" s="13"/>
      <c r="C30" s="13"/>
      <c r="D30" s="13"/>
      <c r="E30" s="33"/>
      <c r="F30" s="33"/>
      <c r="G30" s="87"/>
      <c r="H30" s="34"/>
      <c r="I30" s="14"/>
    </row>
    <row r="31" spans="1:9" ht="13.5" thickBot="1" x14ac:dyDescent="0.25">
      <c r="A31" s="15"/>
      <c r="B31" s="20" t="s">
        <v>27</v>
      </c>
      <c r="C31" s="100" t="s">
        <v>51</v>
      </c>
      <c r="D31" s="101"/>
      <c r="E31" s="17">
        <v>0</v>
      </c>
      <c r="F31" s="96">
        <v>1</v>
      </c>
      <c r="G31" s="88"/>
      <c r="H31" s="17">
        <f>E31*F31</f>
        <v>0</v>
      </c>
      <c r="I31" s="17">
        <f>H31</f>
        <v>0</v>
      </c>
    </row>
    <row r="32" spans="1:9" x14ac:dyDescent="0.2">
      <c r="A32" s="15"/>
      <c r="B32" s="13"/>
      <c r="C32" s="13" t="s">
        <v>6</v>
      </c>
      <c r="D32" s="13"/>
      <c r="E32" s="33"/>
      <c r="F32" s="97"/>
      <c r="G32" s="89"/>
      <c r="H32" s="19">
        <f>SUM(H31:H31)</f>
        <v>0</v>
      </c>
      <c r="I32" s="19">
        <f>SUM(I31:I31)</f>
        <v>0</v>
      </c>
    </row>
    <row r="33" spans="1:10" x14ac:dyDescent="0.2">
      <c r="A33" s="10"/>
      <c r="B33" s="11"/>
      <c r="C33" s="11"/>
      <c r="D33" s="11"/>
      <c r="E33" s="26"/>
      <c r="F33" s="98"/>
      <c r="G33" s="83"/>
      <c r="H33" s="27"/>
      <c r="I33" s="21"/>
    </row>
    <row r="34" spans="1:10" x14ac:dyDescent="0.2">
      <c r="A34" s="15" t="s">
        <v>2</v>
      </c>
      <c r="B34" s="13"/>
      <c r="C34" s="13"/>
      <c r="D34" s="13"/>
      <c r="E34" s="33"/>
      <c r="F34" s="97"/>
      <c r="G34" s="87"/>
      <c r="H34" s="34"/>
      <c r="I34" s="14"/>
    </row>
    <row r="35" spans="1:10" x14ac:dyDescent="0.2">
      <c r="A35" s="15"/>
      <c r="B35" s="13" t="s">
        <v>27</v>
      </c>
      <c r="C35" s="13" t="s">
        <v>50</v>
      </c>
      <c r="D35" s="16"/>
      <c r="E35" s="17">
        <v>0</v>
      </c>
      <c r="F35" s="96">
        <v>1</v>
      </c>
      <c r="G35" s="88"/>
      <c r="H35" s="17">
        <f>E35*F35</f>
        <v>0</v>
      </c>
      <c r="I35" s="17">
        <f>H35*($I$8)+H35</f>
        <v>0</v>
      </c>
    </row>
    <row r="36" spans="1:10" ht="13.5" thickBot="1" x14ac:dyDescent="0.25">
      <c r="A36" s="15"/>
      <c r="B36" s="13" t="s">
        <v>27</v>
      </c>
      <c r="C36" s="13" t="s">
        <v>52</v>
      </c>
      <c r="D36" s="16"/>
      <c r="E36" s="17">
        <v>0</v>
      </c>
      <c r="F36" s="96">
        <v>1</v>
      </c>
      <c r="G36" s="88"/>
      <c r="H36" s="17">
        <f>E36*F36</f>
        <v>0</v>
      </c>
      <c r="I36" s="17">
        <f>H36*($I$8)+H36</f>
        <v>0</v>
      </c>
    </row>
    <row r="37" spans="1:10" x14ac:dyDescent="0.2">
      <c r="A37" s="15"/>
      <c r="B37" s="13"/>
      <c r="C37" s="13" t="s">
        <v>7</v>
      </c>
      <c r="D37" s="13"/>
      <c r="E37" s="34"/>
      <c r="F37" s="97"/>
      <c r="G37" s="89"/>
      <c r="H37" s="19">
        <f>SUM(H35:H36)</f>
        <v>0</v>
      </c>
      <c r="I37" s="19">
        <f>SUM(I35:I36)</f>
        <v>0</v>
      </c>
    </row>
    <row r="38" spans="1:10" x14ac:dyDescent="0.2">
      <c r="A38" s="10"/>
      <c r="B38" s="11"/>
      <c r="C38" s="11"/>
      <c r="D38" s="11"/>
      <c r="E38" s="27"/>
      <c r="F38" s="98"/>
      <c r="G38" s="83"/>
      <c r="H38" s="27"/>
      <c r="I38" s="21"/>
    </row>
    <row r="39" spans="1:10" x14ac:dyDescent="0.2">
      <c r="A39" s="15" t="s">
        <v>3</v>
      </c>
      <c r="B39" s="13"/>
      <c r="C39" s="13"/>
      <c r="D39" s="13"/>
      <c r="E39" s="34"/>
      <c r="F39" s="97"/>
      <c r="G39" s="87"/>
      <c r="H39" s="34"/>
      <c r="I39" s="14"/>
    </row>
    <row r="40" spans="1:10" x14ac:dyDescent="0.2">
      <c r="A40" s="15"/>
      <c r="B40" s="13" t="s">
        <v>20</v>
      </c>
      <c r="C40" s="13"/>
      <c r="D40" s="16"/>
      <c r="E40" s="17">
        <v>0</v>
      </c>
      <c r="F40" s="96">
        <v>1</v>
      </c>
      <c r="G40" s="88"/>
      <c r="H40" s="18">
        <f>E40*F40</f>
        <v>0</v>
      </c>
      <c r="I40" s="17">
        <f>H40*($I$8)+H40</f>
        <v>0</v>
      </c>
      <c r="J40" s="11"/>
    </row>
    <row r="41" spans="1:10" x14ac:dyDescent="0.2">
      <c r="A41" s="15"/>
      <c r="B41" s="13" t="s">
        <v>49</v>
      </c>
      <c r="C41" s="13"/>
      <c r="D41" s="16"/>
      <c r="E41" s="17">
        <v>0</v>
      </c>
      <c r="F41" s="96">
        <v>1</v>
      </c>
      <c r="G41" s="88"/>
      <c r="H41" s="18">
        <f t="shared" ref="H41:H46" si="1">E41*F41</f>
        <v>0</v>
      </c>
      <c r="I41" s="17">
        <f>H41*($I$8)+H41</f>
        <v>0</v>
      </c>
      <c r="J41" s="11"/>
    </row>
    <row r="42" spans="1:10" x14ac:dyDescent="0.2">
      <c r="A42" s="15"/>
      <c r="B42" s="13" t="s">
        <v>39</v>
      </c>
      <c r="C42" s="13"/>
      <c r="D42" s="16"/>
      <c r="E42" s="17">
        <v>0</v>
      </c>
      <c r="F42" s="96">
        <v>1</v>
      </c>
      <c r="G42" s="88"/>
      <c r="H42" s="18">
        <f t="shared" si="1"/>
        <v>0</v>
      </c>
      <c r="I42" s="17">
        <f>H42*($I$8)+H42</f>
        <v>0</v>
      </c>
    </row>
    <row r="43" spans="1:10" x14ac:dyDescent="0.2">
      <c r="A43" s="15"/>
      <c r="B43" s="22" t="s">
        <v>33</v>
      </c>
      <c r="C43" s="22"/>
      <c r="D43" s="23"/>
      <c r="E43" s="24">
        <v>0</v>
      </c>
      <c r="F43" s="99">
        <v>1</v>
      </c>
      <c r="G43" s="91"/>
      <c r="H43" s="18">
        <f t="shared" si="1"/>
        <v>0</v>
      </c>
      <c r="I43" s="17">
        <f>H43*($I$8)+H43</f>
        <v>0</v>
      </c>
    </row>
    <row r="44" spans="1:10" x14ac:dyDescent="0.2">
      <c r="A44" s="15"/>
      <c r="B44" s="22" t="s">
        <v>34</v>
      </c>
      <c r="C44" s="22"/>
      <c r="D44" s="23"/>
      <c r="E44" s="24">
        <v>0</v>
      </c>
      <c r="F44" s="99">
        <v>1</v>
      </c>
      <c r="G44" s="91"/>
      <c r="H44" s="18">
        <f t="shared" si="1"/>
        <v>0</v>
      </c>
      <c r="I44" s="17">
        <f>+H44</f>
        <v>0</v>
      </c>
    </row>
    <row r="45" spans="1:10" x14ac:dyDescent="0.2">
      <c r="A45" s="15"/>
      <c r="B45" s="22" t="s">
        <v>28</v>
      </c>
      <c r="C45" s="22"/>
      <c r="D45" s="23"/>
      <c r="E45" s="24">
        <v>0</v>
      </c>
      <c r="F45" s="99">
        <v>1</v>
      </c>
      <c r="G45" s="91"/>
      <c r="H45" s="18">
        <f t="shared" si="1"/>
        <v>0</v>
      </c>
      <c r="I45" s="17">
        <f>H45*($I$8)+H45</f>
        <v>0</v>
      </c>
    </row>
    <row r="46" spans="1:10" s="9" customFormat="1" ht="13.5" thickBot="1" x14ac:dyDescent="0.25">
      <c r="A46" s="15"/>
      <c r="B46" s="13" t="s">
        <v>8</v>
      </c>
      <c r="C46" s="13"/>
      <c r="D46" s="16"/>
      <c r="E46" s="17">
        <v>0</v>
      </c>
      <c r="F46" s="96">
        <v>1</v>
      </c>
      <c r="G46" s="88"/>
      <c r="H46" s="18">
        <f t="shared" si="1"/>
        <v>0</v>
      </c>
      <c r="I46" s="17">
        <f>H46*($I$8)+H46</f>
        <v>0</v>
      </c>
    </row>
    <row r="47" spans="1:10" x14ac:dyDescent="0.2">
      <c r="A47" s="15"/>
      <c r="B47" s="13"/>
      <c r="C47" s="13" t="s">
        <v>9</v>
      </c>
      <c r="D47" s="13"/>
      <c r="E47" s="33"/>
      <c r="F47" s="33"/>
      <c r="G47" s="89"/>
      <c r="H47" s="19">
        <f>SUM(H43:H46)</f>
        <v>0</v>
      </c>
      <c r="I47" s="19">
        <f>SUM(I40:I46)</f>
        <v>0</v>
      </c>
    </row>
    <row r="48" spans="1:10" x14ac:dyDescent="0.2">
      <c r="A48" s="10"/>
      <c r="B48" s="11"/>
      <c r="C48" s="11"/>
      <c r="D48" s="11"/>
      <c r="E48" s="26"/>
      <c r="F48" s="26"/>
      <c r="G48" s="83"/>
      <c r="H48" s="27"/>
      <c r="I48" s="21"/>
    </row>
    <row r="49" spans="1:9" x14ac:dyDescent="0.2">
      <c r="A49" s="12" t="s">
        <v>10</v>
      </c>
      <c r="B49" s="54"/>
      <c r="C49" s="54"/>
      <c r="D49" s="54"/>
      <c r="E49" s="55"/>
      <c r="F49" s="55"/>
      <c r="G49" s="92"/>
      <c r="H49" s="56" t="s">
        <v>27</v>
      </c>
      <c r="I49" s="56">
        <f>I28+I32+I37+I47</f>
        <v>0</v>
      </c>
    </row>
  </sheetData>
  <mergeCells count="10">
    <mergeCell ref="H10:H12"/>
    <mergeCell ref="I10:I12"/>
    <mergeCell ref="A1:I1"/>
    <mergeCell ref="G10:G12"/>
    <mergeCell ref="F10:F12"/>
    <mergeCell ref="E10:E12"/>
    <mergeCell ref="A2:I2"/>
    <mergeCell ref="A8:D8"/>
    <mergeCell ref="A7:D7"/>
    <mergeCell ref="C5:E5"/>
  </mergeCells>
  <phoneticPr fontId="0" type="noConversion"/>
  <printOptions horizontalCentered="1"/>
  <pageMargins left="0.32" right="0.37" top="1.04" bottom="1" header="0.5" footer="0.5"/>
  <pageSetup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F42"/>
  <sheetViews>
    <sheetView zoomScaleNormal="100" workbookViewId="0">
      <selection sqref="A1:F1"/>
    </sheetView>
  </sheetViews>
  <sheetFormatPr defaultColWidth="9.140625" defaultRowHeight="12.75" x14ac:dyDescent="0.2"/>
  <cols>
    <col min="1" max="1" width="9.140625" style="7"/>
    <col min="2" max="2" width="18.140625" style="7" customWidth="1"/>
    <col min="3" max="3" width="9.140625" style="7"/>
    <col min="4" max="4" width="15.85546875" style="7" customWidth="1"/>
    <col min="5" max="5" width="15.140625" style="7" customWidth="1"/>
    <col min="6" max="6" width="11.85546875" style="7" customWidth="1"/>
    <col min="7" max="16384" width="9.140625" style="7"/>
  </cols>
  <sheetData>
    <row r="1" spans="1:6" ht="14.25" x14ac:dyDescent="0.2">
      <c r="A1" s="126" t="s">
        <v>25</v>
      </c>
      <c r="B1" s="126"/>
      <c r="C1" s="126"/>
      <c r="D1" s="126"/>
      <c r="E1" s="126"/>
      <c r="F1" s="126"/>
    </row>
    <row r="2" spans="1:6" x14ac:dyDescent="0.2">
      <c r="A2" s="140" t="s">
        <v>41</v>
      </c>
      <c r="B2" s="140"/>
      <c r="C2" s="140"/>
      <c r="D2" s="140"/>
      <c r="E2" s="140"/>
      <c r="F2" s="140"/>
    </row>
    <row r="3" spans="1:6" x14ac:dyDescent="0.2">
      <c r="A3" s="140"/>
      <c r="B3" s="140"/>
      <c r="C3" s="140"/>
      <c r="D3" s="140"/>
      <c r="E3" s="140"/>
      <c r="F3" s="140"/>
    </row>
    <row r="4" spans="1:6" x14ac:dyDescent="0.2">
      <c r="A4" s="127" t="s">
        <v>37</v>
      </c>
      <c r="B4" s="127"/>
      <c r="C4" s="127"/>
      <c r="D4" s="127"/>
      <c r="E4" s="127"/>
      <c r="F4" s="127"/>
    </row>
    <row r="5" spans="1:6" x14ac:dyDescent="0.2">
      <c r="A5" s="127"/>
      <c r="B5" s="127"/>
      <c r="C5" s="127"/>
      <c r="D5" s="127"/>
      <c r="E5" s="127"/>
      <c r="F5" s="127"/>
    </row>
    <row r="6" spans="1:6" x14ac:dyDescent="0.2">
      <c r="A6" s="130" t="str">
        <f>'Internal Budget'!A2:I2</f>
        <v>&lt;&lt;  Company Name Here &gt;&gt;</v>
      </c>
      <c r="B6" s="130"/>
      <c r="C6" s="130"/>
      <c r="D6" s="130"/>
      <c r="E6" s="130"/>
      <c r="F6" s="130"/>
    </row>
    <row r="7" spans="1:6" ht="28.5" customHeight="1" x14ac:dyDescent="0.2">
      <c r="A7" s="45" t="s">
        <v>38</v>
      </c>
      <c r="B7" s="48">
        <f>'Internal Budget'!C6</f>
        <v>0</v>
      </c>
      <c r="C7" s="48"/>
      <c r="D7" s="48"/>
      <c r="E7" s="48"/>
      <c r="F7" s="48"/>
    </row>
    <row r="8" spans="1:6" x14ac:dyDescent="0.2">
      <c r="A8" s="25"/>
      <c r="B8" s="25"/>
      <c r="C8" s="25"/>
      <c r="D8" s="25"/>
      <c r="E8" s="25"/>
      <c r="F8" s="25"/>
    </row>
    <row r="9" spans="1:6" s="9" customFormat="1" x14ac:dyDescent="0.2">
      <c r="A9" s="125" t="s">
        <v>29</v>
      </c>
      <c r="B9" s="125"/>
      <c r="C9" s="8" t="s">
        <v>31</v>
      </c>
      <c r="D9" s="41">
        <f>'Internal Budget'!F7</f>
        <v>0</v>
      </c>
      <c r="E9" s="8" t="s">
        <v>30</v>
      </c>
      <c r="F9" s="41">
        <f>'Internal Budget'!H7</f>
        <v>0</v>
      </c>
    </row>
    <row r="10" spans="1:6" x14ac:dyDescent="0.2">
      <c r="A10" s="11"/>
      <c r="B10" s="11"/>
      <c r="C10" s="11"/>
      <c r="D10" s="11"/>
      <c r="E10" s="44"/>
    </row>
    <row r="11" spans="1:6" ht="12.75" customHeight="1" x14ac:dyDescent="0.2">
      <c r="A11" s="131"/>
      <c r="B11" s="132"/>
      <c r="C11" s="132"/>
      <c r="D11" s="133"/>
      <c r="E11" s="123" t="s">
        <v>40</v>
      </c>
    </row>
    <row r="12" spans="1:6" x14ac:dyDescent="0.2">
      <c r="A12" s="134"/>
      <c r="B12" s="135"/>
      <c r="C12" s="135"/>
      <c r="D12" s="136"/>
      <c r="E12" s="124"/>
    </row>
    <row r="13" spans="1:6" x14ac:dyDescent="0.2">
      <c r="A13" s="137"/>
      <c r="B13" s="138"/>
      <c r="C13" s="138"/>
      <c r="D13" s="139"/>
      <c r="E13" s="124"/>
    </row>
    <row r="14" spans="1:6" x14ac:dyDescent="0.2">
      <c r="A14" s="70" t="s">
        <v>11</v>
      </c>
      <c r="B14" s="71"/>
      <c r="C14" s="71"/>
      <c r="D14" s="71"/>
      <c r="E14" s="72"/>
    </row>
    <row r="15" spans="1:6" x14ac:dyDescent="0.2">
      <c r="A15" s="73"/>
      <c r="B15" s="71" t="str">
        <f>'Internal Budget'!B14</f>
        <v>Principal Investigator(s)/Faculty</v>
      </c>
      <c r="C15" s="71"/>
      <c r="D15" s="74"/>
      <c r="E15" s="75">
        <f>'Internal Budget'!I14</f>
        <v>0</v>
      </c>
    </row>
    <row r="16" spans="1:6" x14ac:dyDescent="0.2">
      <c r="A16" s="73"/>
      <c r="B16" s="71" t="str">
        <f>'Internal Budget'!B15</f>
        <v>Staff</v>
      </c>
      <c r="C16" s="71"/>
      <c r="D16" s="74"/>
      <c r="E16" s="75">
        <f>'Internal Budget'!I15</f>
        <v>0</v>
      </c>
    </row>
    <row r="17" spans="1:5" ht="13.5" thickBot="1" x14ac:dyDescent="0.25">
      <c r="A17" s="73"/>
      <c r="B17" s="71" t="str">
        <f>'Internal Budget'!B17</f>
        <v>Post Doctoral Student(s)/Fellow(s)</v>
      </c>
      <c r="C17" s="71"/>
      <c r="D17" s="74"/>
      <c r="E17" s="76">
        <f>'Internal Budget'!I17</f>
        <v>0</v>
      </c>
    </row>
    <row r="18" spans="1:5" x14ac:dyDescent="0.2">
      <c r="A18" s="73"/>
      <c r="B18" s="71"/>
      <c r="C18" s="71" t="s">
        <v>4</v>
      </c>
      <c r="D18" s="71"/>
      <c r="E18" s="77">
        <f>'Internal Budget'!I19</f>
        <v>0</v>
      </c>
    </row>
    <row r="19" spans="1:5" x14ac:dyDescent="0.2">
      <c r="A19" s="78"/>
      <c r="B19" s="79"/>
      <c r="C19" s="79"/>
      <c r="D19" s="79"/>
      <c r="E19" s="80"/>
    </row>
    <row r="20" spans="1:5" x14ac:dyDescent="0.2">
      <c r="A20" s="70" t="s">
        <v>0</v>
      </c>
      <c r="B20" s="71"/>
      <c r="C20" s="71"/>
      <c r="D20" s="71"/>
      <c r="E20" s="81"/>
    </row>
    <row r="21" spans="1:5" x14ac:dyDescent="0.2">
      <c r="A21" s="73"/>
      <c r="B21" s="71" t="str">
        <f>'Internal Budget'!B22</f>
        <v>Principal Investigator(s)/Faculty</v>
      </c>
      <c r="C21" s="71"/>
      <c r="D21" s="74"/>
      <c r="E21" s="75">
        <f>'Internal Budget'!I22</f>
        <v>0</v>
      </c>
    </row>
    <row r="22" spans="1:5" x14ac:dyDescent="0.2">
      <c r="A22" s="73"/>
      <c r="B22" s="71" t="str">
        <f>'Internal Budget'!B23</f>
        <v>Staff (Staff, Postdocs)</v>
      </c>
      <c r="C22" s="71"/>
      <c r="D22" s="74"/>
      <c r="E22" s="75">
        <f>'Internal Budget'!I23</f>
        <v>0</v>
      </c>
    </row>
    <row r="23" spans="1:5" ht="13.5" thickBot="1" x14ac:dyDescent="0.25">
      <c r="A23" s="73"/>
      <c r="B23" s="71" t="str">
        <f>'Internal Budget'!B26</f>
        <v>P-T  Temp/Irregular</v>
      </c>
      <c r="C23" s="71"/>
      <c r="D23" s="74"/>
      <c r="E23" s="76">
        <f>'Internal Budget'!I26</f>
        <v>0</v>
      </c>
    </row>
    <row r="24" spans="1:5" x14ac:dyDescent="0.2">
      <c r="A24" s="73"/>
      <c r="B24" s="128" t="s">
        <v>5</v>
      </c>
      <c r="C24" s="128"/>
      <c r="D24" s="129"/>
      <c r="E24" s="77">
        <f>'Internal Budget'!I28</f>
        <v>0</v>
      </c>
    </row>
    <row r="25" spans="1:5" x14ac:dyDescent="0.2">
      <c r="A25" s="78"/>
      <c r="B25" s="79"/>
      <c r="C25" s="79"/>
      <c r="D25" s="79"/>
      <c r="E25" s="80"/>
    </row>
    <row r="26" spans="1:5" x14ac:dyDescent="0.2">
      <c r="A26" s="70" t="s">
        <v>1</v>
      </c>
      <c r="B26" s="71"/>
      <c r="C26" s="71"/>
      <c r="D26" s="71"/>
      <c r="E26" s="81"/>
    </row>
    <row r="27" spans="1:5" ht="13.5" thickBot="1" x14ac:dyDescent="0.25">
      <c r="A27" s="73"/>
      <c r="B27" s="121" t="str">
        <f>'Internal Budget'!C31</f>
        <v>Microscope</v>
      </c>
      <c r="C27" s="121"/>
      <c r="D27" s="122"/>
      <c r="E27" s="75">
        <f>'Internal Budget'!I31</f>
        <v>0</v>
      </c>
    </row>
    <row r="28" spans="1:5" x14ac:dyDescent="0.2">
      <c r="A28" s="73"/>
      <c r="B28" s="71"/>
      <c r="C28" s="71" t="s">
        <v>6</v>
      </c>
      <c r="D28" s="71"/>
      <c r="E28" s="77">
        <f>'Internal Budget'!I32</f>
        <v>0</v>
      </c>
    </row>
    <row r="29" spans="1:5" x14ac:dyDescent="0.2">
      <c r="A29" s="78"/>
      <c r="B29" s="79"/>
      <c r="C29" s="79"/>
      <c r="D29" s="79"/>
      <c r="E29" s="80"/>
    </row>
    <row r="30" spans="1:5" x14ac:dyDescent="0.2">
      <c r="A30" s="70" t="s">
        <v>2</v>
      </c>
      <c r="B30" s="71"/>
      <c r="C30" s="71"/>
      <c r="D30" s="71"/>
      <c r="E30" s="81"/>
    </row>
    <row r="31" spans="1:5" x14ac:dyDescent="0.2">
      <c r="A31" s="73"/>
      <c r="B31" s="71" t="str">
        <f>'Internal Budget'!C35</f>
        <v>Domestic Travel</v>
      </c>
      <c r="C31" s="71"/>
      <c r="D31" s="74"/>
      <c r="E31" s="75">
        <f>'Internal Budget'!I35</f>
        <v>0</v>
      </c>
    </row>
    <row r="32" spans="1:5" ht="13.5" thickBot="1" x14ac:dyDescent="0.25">
      <c r="A32" s="73"/>
      <c r="B32" s="71" t="str">
        <f>'Internal Budget'!C36</f>
        <v>Foreign Travel</v>
      </c>
      <c r="C32" s="71"/>
      <c r="D32" s="74"/>
      <c r="E32" s="76">
        <f>'Internal Budget'!I36</f>
        <v>0</v>
      </c>
    </row>
    <row r="33" spans="1:5" x14ac:dyDescent="0.2">
      <c r="A33" s="73"/>
      <c r="B33" s="71"/>
      <c r="C33" s="71" t="s">
        <v>7</v>
      </c>
      <c r="D33" s="71"/>
      <c r="E33" s="77">
        <f>'Internal Budget'!I37</f>
        <v>0</v>
      </c>
    </row>
    <row r="34" spans="1:5" x14ac:dyDescent="0.2">
      <c r="A34" s="78"/>
      <c r="B34" s="79"/>
      <c r="C34" s="79"/>
      <c r="D34" s="79"/>
      <c r="E34" s="80"/>
    </row>
    <row r="35" spans="1:5" x14ac:dyDescent="0.2">
      <c r="A35" s="70" t="s">
        <v>3</v>
      </c>
      <c r="B35" s="71"/>
      <c r="C35" s="71"/>
      <c r="D35" s="71"/>
      <c r="E35" s="81"/>
    </row>
    <row r="36" spans="1:5" x14ac:dyDescent="0.2">
      <c r="A36" s="73"/>
      <c r="B36" s="71" t="s">
        <v>36</v>
      </c>
      <c r="C36" s="71"/>
      <c r="D36" s="74"/>
      <c r="E36" s="75">
        <f>'Internal Budget'!I43+'Internal Budget'!I44</f>
        <v>0</v>
      </c>
    </row>
    <row r="37" spans="1:5" x14ac:dyDescent="0.2">
      <c r="A37" s="73"/>
      <c r="B37" s="71" t="s">
        <v>20</v>
      </c>
      <c r="C37" s="71"/>
      <c r="D37" s="74"/>
      <c r="E37" s="75">
        <f>'Internal Budget'!I40</f>
        <v>0</v>
      </c>
    </row>
    <row r="38" spans="1:5" ht="13.5" thickBot="1" x14ac:dyDescent="0.25">
      <c r="A38" s="73"/>
      <c r="B38" s="71" t="str">
        <f>'Internal Budget'!B46</f>
        <v>Consultants</v>
      </c>
      <c r="C38" s="71"/>
      <c r="D38" s="74"/>
      <c r="E38" s="76">
        <f>'Internal Budget'!I46</f>
        <v>0</v>
      </c>
    </row>
    <row r="39" spans="1:5" x14ac:dyDescent="0.2">
      <c r="A39" s="73"/>
      <c r="B39" s="71"/>
      <c r="C39" s="71" t="s">
        <v>9</v>
      </c>
      <c r="D39" s="71"/>
      <c r="E39" s="77">
        <f>'Internal Budget'!I47</f>
        <v>0</v>
      </c>
    </row>
    <row r="40" spans="1:5" x14ac:dyDescent="0.2">
      <c r="A40" s="78"/>
      <c r="B40" s="79"/>
      <c r="C40" s="79"/>
      <c r="D40" s="79"/>
      <c r="E40" s="80"/>
    </row>
    <row r="41" spans="1:5" x14ac:dyDescent="0.2">
      <c r="A41" s="70" t="s">
        <v>12</v>
      </c>
      <c r="B41" s="71"/>
      <c r="C41" s="71"/>
      <c r="D41" s="71"/>
      <c r="E41" s="82">
        <f>'Internal Budget'!I49</f>
        <v>0</v>
      </c>
    </row>
    <row r="42" spans="1:5" x14ac:dyDescent="0.2">
      <c r="A42" s="10"/>
      <c r="B42" s="11"/>
      <c r="C42" s="11"/>
      <c r="D42" s="11"/>
      <c r="E42" s="21"/>
    </row>
  </sheetData>
  <mergeCells count="9">
    <mergeCell ref="B27:D27"/>
    <mergeCell ref="E11:E13"/>
    <mergeCell ref="A9:B9"/>
    <mergeCell ref="A1:F1"/>
    <mergeCell ref="A4:F5"/>
    <mergeCell ref="B24:D24"/>
    <mergeCell ref="A6:F6"/>
    <mergeCell ref="A11:D13"/>
    <mergeCell ref="A2:F3"/>
  </mergeCells>
  <phoneticPr fontId="2" type="noConversion"/>
  <printOptions horizontalCentered="1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66"/>
  </sheetPr>
  <dimension ref="A1:F15"/>
  <sheetViews>
    <sheetView zoomScaleNormal="100" workbookViewId="0">
      <selection sqref="A1:F2"/>
    </sheetView>
  </sheetViews>
  <sheetFormatPr defaultColWidth="8.85546875" defaultRowHeight="12.75" x14ac:dyDescent="0.2"/>
  <cols>
    <col min="1" max="1" width="14.85546875" style="2" customWidth="1"/>
    <col min="2" max="2" width="11.85546875" style="1" customWidth="1"/>
    <col min="3" max="3" width="13.140625" style="1" customWidth="1"/>
    <col min="4" max="5" width="8.85546875" style="1"/>
    <col min="6" max="6" width="13.140625" style="1" customWidth="1"/>
    <col min="7" max="16384" width="8.85546875" style="1"/>
  </cols>
  <sheetData>
    <row r="1" spans="1:6" ht="12.75" customHeight="1" x14ac:dyDescent="0.2">
      <c r="A1" s="140" t="s">
        <v>41</v>
      </c>
      <c r="B1" s="140"/>
      <c r="C1" s="140"/>
      <c r="D1" s="140"/>
      <c r="E1" s="140"/>
      <c r="F1" s="140"/>
    </row>
    <row r="2" spans="1:6" x14ac:dyDescent="0.2">
      <c r="A2" s="140"/>
      <c r="B2" s="140"/>
      <c r="C2" s="140"/>
      <c r="D2" s="140"/>
      <c r="E2" s="140"/>
      <c r="F2" s="140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130" t="str">
        <f>'Internal Budget'!A2:I2</f>
        <v>&lt;&lt;  Company Name Here &gt;&gt;</v>
      </c>
      <c r="B4" s="130"/>
      <c r="C4" s="130"/>
      <c r="D4" s="130"/>
      <c r="E4" s="130"/>
      <c r="F4" s="130"/>
    </row>
    <row r="5" spans="1:6" x14ac:dyDescent="0.2">
      <c r="A5" s="6"/>
      <c r="B5" s="6"/>
      <c r="C5" s="6"/>
      <c r="D5" s="6"/>
      <c r="E5" s="6"/>
      <c r="F5" s="6"/>
    </row>
    <row r="6" spans="1:6" s="7" customFormat="1" ht="28.5" customHeight="1" x14ac:dyDescent="0.2">
      <c r="A6" s="45" t="s">
        <v>38</v>
      </c>
      <c r="B6" s="48">
        <f>'Internal Budget'!C6</f>
        <v>0</v>
      </c>
      <c r="C6" s="48"/>
      <c r="D6" s="48"/>
      <c r="E6" s="48"/>
      <c r="F6" s="48"/>
    </row>
    <row r="7" spans="1:6" s="7" customFormat="1" ht="28.5" customHeight="1" x14ac:dyDescent="0.2">
      <c r="A7" s="51"/>
      <c r="B7" s="53"/>
      <c r="C7" s="53"/>
      <c r="D7" s="48"/>
      <c r="E7" s="53"/>
      <c r="F7" s="48"/>
    </row>
    <row r="8" spans="1:6" x14ac:dyDescent="0.2">
      <c r="A8" s="141" t="s">
        <v>29</v>
      </c>
      <c r="B8" s="141"/>
      <c r="C8" s="3" t="s">
        <v>31</v>
      </c>
      <c r="D8" s="40">
        <f>'Internal Budget'!F7</f>
        <v>0</v>
      </c>
      <c r="E8" s="3" t="s">
        <v>30</v>
      </c>
      <c r="F8" s="40">
        <f>'Internal Budget'!H7</f>
        <v>0</v>
      </c>
    </row>
    <row r="9" spans="1:6" x14ac:dyDescent="0.2">
      <c r="A9" s="4"/>
      <c r="B9" s="4"/>
      <c r="C9" s="5"/>
      <c r="D9" s="47"/>
      <c r="E9" s="5"/>
      <c r="F9" s="47"/>
    </row>
    <row r="10" spans="1:6" ht="15" x14ac:dyDescent="0.25">
      <c r="A10" s="64" t="s">
        <v>23</v>
      </c>
      <c r="B10" s="62"/>
      <c r="C10" s="62"/>
      <c r="D10" s="62"/>
      <c r="E10" s="62"/>
      <c r="F10" s="65">
        <f>'Internal Budget'!I28</f>
        <v>0</v>
      </c>
    </row>
    <row r="11" spans="1:6" ht="15" x14ac:dyDescent="0.25">
      <c r="A11" s="64" t="s">
        <v>16</v>
      </c>
      <c r="B11" s="62"/>
      <c r="C11" s="62"/>
      <c r="D11" s="62"/>
      <c r="E11" s="62"/>
      <c r="F11" s="65">
        <f>'Internal Budget'!I32</f>
        <v>0</v>
      </c>
    </row>
    <row r="12" spans="1:6" ht="15" x14ac:dyDescent="0.25">
      <c r="A12" s="64" t="s">
        <v>17</v>
      </c>
      <c r="B12" s="62"/>
      <c r="C12" s="62"/>
      <c r="D12" s="62"/>
      <c r="E12" s="62"/>
      <c r="F12" s="65">
        <f>'Internal Budget'!I37</f>
        <v>0</v>
      </c>
    </row>
    <row r="13" spans="1:6" ht="15" x14ac:dyDescent="0.25">
      <c r="A13" s="64" t="s">
        <v>18</v>
      </c>
      <c r="B13" s="66"/>
      <c r="C13" s="66"/>
      <c r="D13" s="66"/>
      <c r="E13" s="66"/>
      <c r="F13" s="67">
        <f>'Internal Budget'!I47</f>
        <v>0</v>
      </c>
    </row>
    <row r="14" spans="1:6" ht="15" x14ac:dyDescent="0.25">
      <c r="A14" s="68" t="s">
        <v>19</v>
      </c>
      <c r="B14" s="69"/>
      <c r="C14" s="69"/>
      <c r="D14" s="69"/>
      <c r="E14" s="69"/>
      <c r="F14" s="63">
        <f>'Internal Budget'!I49</f>
        <v>0</v>
      </c>
    </row>
    <row r="15" spans="1:6" ht="15" x14ac:dyDescent="0.25">
      <c r="A15" s="64"/>
      <c r="B15" s="62"/>
      <c r="C15" s="62"/>
      <c r="D15" s="62"/>
      <c r="E15" s="62"/>
      <c r="F15" s="62"/>
    </row>
  </sheetData>
  <mergeCells count="3">
    <mergeCell ref="A8:B8"/>
    <mergeCell ref="A4:F4"/>
    <mergeCell ref="A1:F2"/>
  </mergeCells>
  <phoneticPr fontId="2" type="noConversion"/>
  <printOptions horizontalCentered="1"/>
  <pageMargins left="0.75" right="0.84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10"/>
  <sheetViews>
    <sheetView zoomScaleNormal="100" workbookViewId="0">
      <selection sqref="A1:F2"/>
    </sheetView>
  </sheetViews>
  <sheetFormatPr defaultColWidth="8.85546875" defaultRowHeight="12.75" x14ac:dyDescent="0.2"/>
  <cols>
    <col min="1" max="1" width="10.140625" style="2" customWidth="1"/>
    <col min="2" max="2" width="13.85546875" style="1" customWidth="1"/>
    <col min="3" max="3" width="13.140625" style="1" customWidth="1"/>
    <col min="4" max="5" width="8.85546875" style="1"/>
    <col min="6" max="6" width="12.5703125" style="1" customWidth="1"/>
    <col min="7" max="16384" width="8.85546875" style="1"/>
  </cols>
  <sheetData>
    <row r="1" spans="1:6" ht="12.75" customHeight="1" x14ac:dyDescent="0.2">
      <c r="A1" s="140" t="s">
        <v>41</v>
      </c>
      <c r="B1" s="140"/>
      <c r="C1" s="140"/>
      <c r="D1" s="140"/>
      <c r="E1" s="140"/>
      <c r="F1" s="140"/>
    </row>
    <row r="2" spans="1:6" x14ac:dyDescent="0.2">
      <c r="A2" s="140"/>
      <c r="B2" s="140"/>
      <c r="C2" s="140"/>
      <c r="D2" s="140"/>
      <c r="E2" s="140"/>
      <c r="F2" s="140"/>
    </row>
    <row r="4" spans="1:6" x14ac:dyDescent="0.2">
      <c r="A4" s="142" t="str">
        <f>'Internal Budget'!A2:I2</f>
        <v>&lt;&lt;  Company Name Here &gt;&gt;</v>
      </c>
      <c r="B4" s="142"/>
      <c r="C4" s="142"/>
      <c r="D4" s="142"/>
      <c r="E4" s="142"/>
      <c r="F4" s="142"/>
    </row>
    <row r="5" spans="1:6" x14ac:dyDescent="0.2">
      <c r="A5" s="6"/>
      <c r="B5" s="6"/>
      <c r="C5" s="6"/>
      <c r="D5" s="6"/>
      <c r="E5" s="6"/>
      <c r="F5" s="6"/>
    </row>
    <row r="6" spans="1:6" s="7" customFormat="1" ht="28.5" customHeight="1" x14ac:dyDescent="0.2">
      <c r="A6" s="45" t="s">
        <v>38</v>
      </c>
      <c r="B6" s="49">
        <f>'Internal Budget'!C6</f>
        <v>0</v>
      </c>
      <c r="C6" s="49"/>
      <c r="D6" s="49"/>
      <c r="E6" s="49"/>
      <c r="F6" s="49"/>
    </row>
    <row r="7" spans="1:6" s="7" customFormat="1" ht="28.5" customHeight="1" x14ac:dyDescent="0.2">
      <c r="A7" s="51"/>
      <c r="B7" s="52"/>
      <c r="C7" s="52"/>
      <c r="D7" s="49"/>
      <c r="E7" s="52"/>
      <c r="F7" s="49"/>
    </row>
    <row r="8" spans="1:6" x14ac:dyDescent="0.2">
      <c r="A8" s="143" t="s">
        <v>29</v>
      </c>
      <c r="B8" s="143"/>
      <c r="C8" s="5" t="s">
        <v>31</v>
      </c>
      <c r="D8" s="40">
        <f>'Internal Budget'!F7</f>
        <v>0</v>
      </c>
      <c r="E8" s="5" t="s">
        <v>30</v>
      </c>
      <c r="F8" s="40">
        <f>'Internal Budget'!H7</f>
        <v>0</v>
      </c>
    </row>
    <row r="9" spans="1:6" x14ac:dyDescent="0.2">
      <c r="A9" s="46"/>
      <c r="B9" s="46"/>
      <c r="C9" s="5"/>
      <c r="D9" s="47"/>
      <c r="E9" s="5"/>
      <c r="F9" s="47"/>
    </row>
    <row r="10" spans="1:6" s="62" customFormat="1" ht="15" x14ac:dyDescent="0.25">
      <c r="A10" s="61" t="s">
        <v>24</v>
      </c>
      <c r="F10" s="63">
        <f>'Internal Budget'!I49</f>
        <v>0</v>
      </c>
    </row>
  </sheetData>
  <mergeCells count="3">
    <mergeCell ref="A1:F2"/>
    <mergeCell ref="A4:F4"/>
    <mergeCell ref="A8:B8"/>
  </mergeCells>
  <printOptions horizontalCentered="1"/>
  <pageMargins left="0.75" right="0.91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1B96906EFEC47B1D263A3D6B277AD" ma:contentTypeVersion="15" ma:contentTypeDescription="Create a new document." ma:contentTypeScope="" ma:versionID="bc628703cae1af9bdfcd15c2cad61a5a">
  <xsd:schema xmlns:xsd="http://www.w3.org/2001/XMLSchema" xmlns:xs="http://www.w3.org/2001/XMLSchema" xmlns:p="http://schemas.microsoft.com/office/2006/metadata/properties" xmlns:ns1="http://schemas.microsoft.com/sharepoint/v3" xmlns:ns3="71b0d506-90e4-470b-addb-1f87510432bf" xmlns:ns4="c7572b7e-25bd-4ac4-af75-f178f188d268" targetNamespace="http://schemas.microsoft.com/office/2006/metadata/properties" ma:root="true" ma:fieldsID="72ad9c0869d776e9ea39a1efa01f02e3" ns1:_="" ns3:_="" ns4:_="">
    <xsd:import namespace="http://schemas.microsoft.com/sharepoint/v3"/>
    <xsd:import namespace="71b0d506-90e4-470b-addb-1f87510432bf"/>
    <xsd:import namespace="c7572b7e-25bd-4ac4-af75-f178f188d2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0d506-90e4-470b-addb-1f8751043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72b7e-25bd-4ac4-af75-f178f188d2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1FD28-D8FF-4E23-852E-571215640902}">
  <ds:schemaRefs>
    <ds:schemaRef ds:uri="http://purl.org/dc/elements/1.1/"/>
    <ds:schemaRef ds:uri="http://www.w3.org/XML/1998/namespace"/>
    <ds:schemaRef ds:uri="http://purl.org/dc/dcmitype/"/>
    <ds:schemaRef ds:uri="71b0d506-90e4-470b-addb-1f87510432b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7572b7e-25bd-4ac4-af75-f178f188d268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B278FD-86F7-4FAD-800A-712843DDC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AC174-2CA7-487F-AF9E-B83EEF336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b0d506-90e4-470b-addb-1f87510432bf"/>
    <ds:schemaRef ds:uri="c7572b7e-25bd-4ac4-af75-f178f188d2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Internal Budget</vt:lpstr>
      <vt:lpstr>Ind Detailed Budget Opt 1</vt:lpstr>
      <vt:lpstr>Ind Simplified Budget Opt 2</vt:lpstr>
      <vt:lpstr>Ind Simplified Budget Opt 3</vt:lpstr>
      <vt:lpstr>'Ind Detailed Budget Opt 1'!Print_Area</vt:lpstr>
      <vt:lpstr>'Ind Simplified Budget Opt 2'!Print_Area</vt:lpstr>
      <vt:lpstr>'Ind Simplified Budget Opt 3'!Print_Area</vt:lpstr>
      <vt:lpstr>'Internal Budget'!Print_Area</vt:lpstr>
    </vt:vector>
  </TitlesOfParts>
  <Company>University 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 T Cotten</dc:creator>
  <cp:lastModifiedBy>Price, Jonathan Douglas</cp:lastModifiedBy>
  <cp:lastPrinted>2018-06-20T19:21:01Z</cp:lastPrinted>
  <dcterms:created xsi:type="dcterms:W3CDTF">1999-04-29T19:25:42Z</dcterms:created>
  <dcterms:modified xsi:type="dcterms:W3CDTF">2021-08-06T18:29:40Z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0x0101005561B96906EFEC47B1D263A3D6B277AD</vt:lpwstr>
  </property>
</Properties>
</file>